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rver\userdata$\Natasha\Documents\2017\Scouts\"/>
    </mc:Choice>
  </mc:AlternateContent>
  <bookViews>
    <workbookView xWindow="0" yWindow="0" windowWidth="13800" windowHeight="3930" firstSheet="1" activeTab="6"/>
  </bookViews>
  <sheets>
    <sheet name="Safety Awareness" sheetId="1" r:id="rId1"/>
    <sheet name="Living Outdoors" sheetId="2" r:id="rId2"/>
    <sheet name="Adventure" sheetId="3" r:id="rId3"/>
    <sheet name="Skills" sheetId="4" r:id="rId4"/>
    <sheet name="Service" sheetId="5" r:id="rId5"/>
    <sheet name="Personal Development" sheetId="6" r:id="rId6"/>
    <sheet name="Cords" sheetId="9" r:id="rId7"/>
  </sheets>
  <calcPr calcId="152511"/>
</workbook>
</file>

<file path=xl/calcChain.xml><?xml version="1.0" encoding="utf-8"?>
<calcChain xmlns="http://schemas.openxmlformats.org/spreadsheetml/2006/main">
  <c r="B24" i="2" l="1"/>
  <c r="H36" i="9" l="1"/>
  <c r="B24" i="6" l="1"/>
  <c r="E24" i="6" l="1"/>
  <c r="K24" i="6" l="1"/>
  <c r="B34" i="6" l="1"/>
  <c r="B33" i="6"/>
  <c r="B32" i="6"/>
  <c r="B28" i="5"/>
  <c r="K19" i="5"/>
  <c r="H19" i="5"/>
  <c r="E19" i="5"/>
  <c r="B19" i="5"/>
  <c r="B30" i="5"/>
  <c r="B36" i="4"/>
  <c r="B35" i="4"/>
  <c r="B34" i="4"/>
  <c r="H26" i="4"/>
  <c r="E26" i="4"/>
  <c r="K24" i="3"/>
  <c r="B32" i="3"/>
  <c r="B33" i="3"/>
  <c r="B34" i="3"/>
  <c r="H24" i="3"/>
  <c r="E24" i="3"/>
  <c r="B24" i="3"/>
  <c r="E24" i="2"/>
  <c r="H24" i="2"/>
  <c r="K24" i="1"/>
  <c r="H24" i="1"/>
  <c r="E24" i="1"/>
  <c r="B24" i="1"/>
  <c r="B31" i="1" l="1"/>
  <c r="B31" i="6"/>
  <c r="B27" i="5"/>
  <c r="B33" i="4"/>
  <c r="B31" i="3"/>
  <c r="B31" i="2"/>
</calcChain>
</file>

<file path=xl/sharedStrings.xml><?xml version="1.0" encoding="utf-8"?>
<sst xmlns="http://schemas.openxmlformats.org/spreadsheetml/2006/main" count="514" uniqueCount="282">
  <si>
    <t>SCOUTS South Africa</t>
  </si>
  <si>
    <t>Scout Programme - Entsha Test Pilot Programme</t>
  </si>
  <si>
    <t xml:space="preserve">Requirement </t>
  </si>
  <si>
    <t>Clause</t>
  </si>
  <si>
    <t>Traveller</t>
  </si>
  <si>
    <t>Know how to keep yourself safe:</t>
  </si>
  <si>
    <t>2. In an Emergency situation</t>
  </si>
  <si>
    <t>3. In Water</t>
  </si>
  <si>
    <t>Number of Clauses:</t>
  </si>
  <si>
    <t>Number of Scoutcraft Badges:</t>
  </si>
  <si>
    <t>1 (Optional)</t>
  </si>
  <si>
    <t>Number of Interest Badges:</t>
  </si>
  <si>
    <t>Number of Core Badges:</t>
  </si>
  <si>
    <t>Demonstrate your ability to teach your patrol members to be safe:</t>
  </si>
  <si>
    <t>1.  At home</t>
  </si>
  <si>
    <t>i.  Devise a safety checklist for your house or other building.</t>
  </si>
  <si>
    <t>iii. Explain the hazards found, why they are hazards and how they can be corrected. Within the constraints of your ability and finances correct these hazards you have identified.</t>
  </si>
  <si>
    <t>Discoverer</t>
  </si>
  <si>
    <t>First Class</t>
  </si>
  <si>
    <t xml:space="preserve">Extend your own knowledge of this theme. </t>
  </si>
  <si>
    <t xml:space="preserve">2.  Self Defence </t>
  </si>
  <si>
    <t xml:space="preserve">1.  In Your Community </t>
  </si>
  <si>
    <t>Springbok</t>
  </si>
  <si>
    <t xml:space="preserve">Specialise in an area specific to this theme </t>
  </si>
  <si>
    <t>Learn the skills of living outdoors for:</t>
  </si>
  <si>
    <t>1. Shelter</t>
  </si>
  <si>
    <t>Below are the revised requirements for the' Living Outdoors' theme badge.</t>
  </si>
  <si>
    <t>i. Use a kit list to check and pack your personal kit.</t>
  </si>
  <si>
    <t>ii. While on a camp, maintain personal hygiene and explain the need for it.</t>
  </si>
  <si>
    <t>3. Equipment Care</t>
  </si>
  <si>
    <t>4. Personal</t>
  </si>
  <si>
    <t>c. Assist in the construction of a Patrol campsite.</t>
  </si>
  <si>
    <t>2. Cooking</t>
  </si>
  <si>
    <t xml:space="preserve">Lead a patrol in a camp and observation of nature: </t>
  </si>
  <si>
    <t>1. Camping</t>
  </si>
  <si>
    <t>i. Produce a proportional drawing or a model of a standing Patrol campsite, making use of the equipment available in your Troop, and explain reasons for the layout.</t>
  </si>
  <si>
    <t>3. Survival</t>
  </si>
  <si>
    <t>4. Stalking &amp; Tracking</t>
  </si>
  <si>
    <t>Develop your skills in campcraft including backwoods camping. Assist in planning a Troop Camp</t>
  </si>
  <si>
    <t xml:space="preserve">ii. Plan and run an overnight camp for at least three younger scouts away from your troop meeting place within the limits of your equipment. </t>
  </si>
  <si>
    <t>Skilled at cooking over fire</t>
  </si>
  <si>
    <t>1. Map Work</t>
  </si>
  <si>
    <t>i. Orientate a map to north. Explain the difference between True North and Magnetic North</t>
  </si>
  <si>
    <t>ii. Draw a simple  map, using traditional mapping symbols,  showing the presence of significant features around your scout meeting place / home/ or school for at least 1km . Show 5 points of interest on your map, e.g. police, fire, shops, school, doctors.</t>
  </si>
  <si>
    <t>2. Expedition</t>
  </si>
  <si>
    <t xml:space="preserve">I have advanced my own mapping skills and can teach mapping skills </t>
  </si>
  <si>
    <t>1. Expedition</t>
  </si>
  <si>
    <t>Below are the revised requirements for the 'Skills' theme badge.</t>
  </si>
  <si>
    <t>I have learnt the basics of a few skills</t>
  </si>
  <si>
    <t>I am competent at one skill</t>
  </si>
  <si>
    <t>I have broadened my knowledge to two skill sets</t>
  </si>
  <si>
    <t>I have run a project showing my advanced skills in one skill</t>
  </si>
  <si>
    <t>Participate in service projects run by your troop members. Be aware of the three different types of service opportunities</t>
  </si>
  <si>
    <t>1. Service</t>
  </si>
  <si>
    <t>2. Environmental</t>
  </si>
  <si>
    <t>3. Movement Service</t>
  </si>
  <si>
    <t>i. Be an active member of your troop service activities and spend at least 6 hours participating in them</t>
  </si>
  <si>
    <t>i. Explain the reason for the Outdoor code.</t>
  </si>
  <si>
    <t>1. Movement Service</t>
  </si>
  <si>
    <t>1.Community  Service</t>
  </si>
  <si>
    <t>3. Environmental Service</t>
  </si>
  <si>
    <t>Get involved in service</t>
  </si>
  <si>
    <t>Get  involved in service projects</t>
  </si>
  <si>
    <t>2. Environmental Service</t>
  </si>
  <si>
    <t>2. Movement Service</t>
  </si>
  <si>
    <t>Run service projects and be able to report back on them</t>
  </si>
  <si>
    <t>2.Community  Service</t>
  </si>
  <si>
    <t>Number of Service Hours:</t>
  </si>
  <si>
    <t>I Know how the Scout Movement works</t>
  </si>
  <si>
    <t>I look after my Body, Mind and Soul.</t>
  </si>
  <si>
    <t>1. Leadership</t>
  </si>
  <si>
    <t>2. Own Growth</t>
  </si>
  <si>
    <t>I understand how Patrol Leadership works</t>
  </si>
  <si>
    <t>Basic Leadership</t>
  </si>
  <si>
    <t xml:space="preserve">I have advanced my leadership training </t>
  </si>
  <si>
    <t>I have become a leader of scouts</t>
  </si>
  <si>
    <t>vii. Plan and lead a friendship activity with a patrol from another troop</t>
  </si>
  <si>
    <t xml:space="preserve">viii. Discuss with your patrol the concept of succession planning. After approval from your Troop Scouter or COH develop and implement a plan to mentor the next scout in line to you. </t>
  </si>
  <si>
    <t>i. Attend six court of honour meetings. Hold a position of scribe or chairman for at least a term either at the COH. Assist with and document succession planning and goal setting within the troop or your patrol.</t>
  </si>
  <si>
    <t>ii. Plan and run a scout’s own for your troop or district delegating tasks as appropriate.</t>
  </si>
  <si>
    <t>Total</t>
  </si>
  <si>
    <t>Optional</t>
  </si>
  <si>
    <t xml:space="preserve">ii. Devise and run a wide game based on orientation/ navigation for your troop (two or more patrols). The game should involve 10 bearings. </t>
  </si>
  <si>
    <t>d. Flying : Attain the  Air Mechanic badge (or something else – to be advised by Air scouts).</t>
  </si>
  <si>
    <t>ii Lead a discussion in your patrol on abuse and bullying at school or on the internet including how to protect younger scouts or friends from abuse.</t>
  </si>
  <si>
    <t>Skilled at running a Troop Camp</t>
  </si>
  <si>
    <t>3.  At the scene of an accident</t>
  </si>
  <si>
    <t xml:space="preserve">a. Pioneering Project: build an appropriately scaled model (1:10 or 1:20) of a proposed pioneering project that you have not built before, train Scouts and lead them in the building of the project. </t>
  </si>
  <si>
    <t>1.Movement Service</t>
  </si>
  <si>
    <t>i. Attend three PIC meetings and explain the functions of both the PIC and CoH to your Troop Scouter.</t>
  </si>
  <si>
    <t>iii. Assist in planning a scout’s own and help run it on a camp.</t>
  </si>
  <si>
    <t>iii. Set up and man a static public display on scouting in your Troop for one day.</t>
  </si>
  <si>
    <t>ii. Explain and demonstrate the components of the Reach, throw, row and go concept of assisting a swimmer in difficulty.</t>
  </si>
  <si>
    <t>iv. Lead your patrol in planning, cooking and serving a three-course hot meal to at least six people including a guest who will be your examiner. The meal must be cooked from raw ingredients and cooked on an open fire. Demonstrate an understanding of the essential components of a balanced and healthy diet and explain how your meal meets these criteria.</t>
  </si>
  <si>
    <t>1. Outdoor skills</t>
  </si>
  <si>
    <t>2. Camping</t>
  </si>
  <si>
    <t>3. Cooking</t>
  </si>
  <si>
    <t>i. Cooking a balanced dinner in a backwoods style (without the use of pots or standard kitchen utensils).</t>
  </si>
  <si>
    <t>ii. Bake a loaf of bread over a fire.</t>
  </si>
  <si>
    <t>ii. Start a fire without a lighter or matches.</t>
  </si>
  <si>
    <t>2. Map work</t>
  </si>
  <si>
    <t>iv. Demonstrate how to find north without a compass as well as with a compass or improvised compass.</t>
  </si>
  <si>
    <t>iii. Plan and run a training exercise for at least three younger scouts on three aspects of mapping skills, as agreed upon by your TS.</t>
  </si>
  <si>
    <t>h. Complete a formal wildlife training programme/certificate where you will learn skills that would be recognised, e.g., game ranging, ornithology, etc. Lead a party of at least four people on a excursion where you can demonstrate these skills.</t>
  </si>
  <si>
    <t>f. Food for life:  Attain the Gold level Food for Life.</t>
  </si>
  <si>
    <t>1. First Aid</t>
  </si>
  <si>
    <t>2. Skills set</t>
  </si>
  <si>
    <t>1. Knots</t>
  </si>
  <si>
    <t>2. Lashings</t>
  </si>
  <si>
    <t>3. Axemanship</t>
  </si>
  <si>
    <t>4. Skills set</t>
  </si>
  <si>
    <t>2. Major Project</t>
  </si>
  <si>
    <t>i. Complete the First Aid scout craft badge.</t>
  </si>
  <si>
    <t>i. Complete the First Aid Interest Badge.</t>
  </si>
  <si>
    <t>Give a presentation to your Troop on a National or International wildlife / environmental agency that has branches in South Africa. Discuss one of their local projects and how Scouts could get involved.</t>
  </si>
  <si>
    <t>ii. Contribute to or maintain the patrol /troop log book or blog for a term. This should include at least 5 entries.</t>
  </si>
  <si>
    <t>iv. Lead a song or other activity at a scout campfire.</t>
  </si>
  <si>
    <t>v. Attend a PLTC course.</t>
  </si>
  <si>
    <t>optional</t>
  </si>
  <si>
    <t>2. Navigation skills</t>
  </si>
  <si>
    <t>3. Map Work</t>
  </si>
  <si>
    <t>Proposed Thong and cords for Entsha Programme - March 2017</t>
  </si>
  <si>
    <t>Component</t>
  </si>
  <si>
    <t>Bushman's Thong</t>
  </si>
  <si>
    <t>Airman's cord</t>
  </si>
  <si>
    <t>Bosun's cord</t>
  </si>
  <si>
    <t>Service cord</t>
  </si>
  <si>
    <t>First Aid</t>
  </si>
  <si>
    <t>Compulsory</t>
  </si>
  <si>
    <t>Sk</t>
  </si>
  <si>
    <t>Navigation</t>
  </si>
  <si>
    <t>Mapping</t>
  </si>
  <si>
    <t>GA</t>
  </si>
  <si>
    <t>Air Navigator</t>
  </si>
  <si>
    <t>Helmsman</t>
  </si>
  <si>
    <t>Guide</t>
  </si>
  <si>
    <t>Backwoodsman</t>
  </si>
  <si>
    <t>LO</t>
  </si>
  <si>
    <t>Air Traffic Controller</t>
  </si>
  <si>
    <t>Boatman / Rowing</t>
  </si>
  <si>
    <t>World Scout Environment</t>
  </si>
  <si>
    <t>Ser</t>
  </si>
  <si>
    <t>Specialist skills</t>
  </si>
  <si>
    <t>Choose minimum 3</t>
  </si>
  <si>
    <t>Hike Leader</t>
  </si>
  <si>
    <t>Air Glider</t>
  </si>
  <si>
    <t>sk</t>
  </si>
  <si>
    <t>Lifesaver</t>
  </si>
  <si>
    <t>BS</t>
  </si>
  <si>
    <t>Public Health</t>
  </si>
  <si>
    <t>Pioneer</t>
  </si>
  <si>
    <t>Air Mechanic</t>
  </si>
  <si>
    <t>Voyager</t>
  </si>
  <si>
    <t>Disaster Management</t>
  </si>
  <si>
    <t>Cook</t>
  </si>
  <si>
    <t>Air Meteorologist</t>
  </si>
  <si>
    <t>Boatswain</t>
  </si>
  <si>
    <t>Fire Fighter</t>
  </si>
  <si>
    <t>Patrol Leadership</t>
  </si>
  <si>
    <t>(PD)</t>
  </si>
  <si>
    <t>Advanced navigation</t>
  </si>
  <si>
    <t>Waterways</t>
  </si>
  <si>
    <t>Food for life Gold</t>
  </si>
  <si>
    <t>Air Spotter</t>
  </si>
  <si>
    <t>Canoeist</t>
  </si>
  <si>
    <t>Home Carer</t>
  </si>
  <si>
    <t>Veldcraft</t>
  </si>
  <si>
    <t>Model Aero Engineer</t>
  </si>
  <si>
    <t>Ships Quartermaster</t>
  </si>
  <si>
    <t>Safety code</t>
  </si>
  <si>
    <t>Sub-specialist skills</t>
  </si>
  <si>
    <t>Advancecd Navigator</t>
  </si>
  <si>
    <t>Climbing</t>
  </si>
  <si>
    <t>Handyman</t>
  </si>
  <si>
    <t>Camp Quartermaster</t>
  </si>
  <si>
    <t>Weatherman</t>
  </si>
  <si>
    <t>Disaster management</t>
  </si>
  <si>
    <t>Bird study</t>
  </si>
  <si>
    <t>Woodcraftsman</t>
  </si>
  <si>
    <t>Motorboatsman</t>
  </si>
  <si>
    <t>Water biologist</t>
  </si>
  <si>
    <t>Boardsailing</t>
  </si>
  <si>
    <t>Space Explorer</t>
  </si>
  <si>
    <t>Virtual aviator</t>
  </si>
  <si>
    <t>Safety Code</t>
  </si>
  <si>
    <t>Astronomer</t>
  </si>
  <si>
    <t>Scribe</t>
  </si>
  <si>
    <t>Speaker</t>
  </si>
  <si>
    <t>Linguist</t>
  </si>
  <si>
    <t>Any additional 6 interest badges to make up a total of 15 badges (may be from above list, if desired)</t>
  </si>
  <si>
    <t>How it works:</t>
  </si>
  <si>
    <t>Earn three badges from the compulsory section</t>
  </si>
  <si>
    <t>Earn a minimum of three badges from the specialist skills list</t>
  </si>
  <si>
    <t>Earn an addition three badges from the  sub-specialist OR specialist  skills lists</t>
  </si>
  <si>
    <t>Earn and additional six interest badges of your choice</t>
  </si>
  <si>
    <t>Badges earned under the various theme badges are indicated</t>
  </si>
  <si>
    <t>Below are the revised requirements for the' Getting' theme badge.</t>
  </si>
  <si>
    <t>Below are the revised requirements for the 'Service' theme badge.</t>
  </si>
  <si>
    <t>i. Give a presentation on scouting and what you have learned during your time in Scouts to a non-scouting audience  or at an AGM (adult audience). The presentation should include the service projects in which you have participated / run</t>
  </si>
  <si>
    <t>Below are the revised requirements for the 'Personal Development' theme badge.</t>
  </si>
  <si>
    <t>ii. Take an active roll in the troop flag ceremony and give the opening and closing prayer.</t>
  </si>
  <si>
    <t>Below are the revised requirements for the' Safety Awareness' theme badge.</t>
  </si>
  <si>
    <t>1.  General Safety</t>
  </si>
  <si>
    <t>2.  Outdoors</t>
  </si>
  <si>
    <t>iii. Show a basic knowledge of ground-to-air signals.</t>
  </si>
  <si>
    <t>iv. Understand the dangers of fires and how they spread. Describe that you know how to use a fire extinguisher of any sort, and under the correct conditions. Demonstrate how to extinguish a fire correctly using a sand or water fire bucket.</t>
  </si>
  <si>
    <t xml:space="preserve">i. At a simulation staged by your Scouter or PL, know how to approach an emergency scene safely, including the 3 H’s (Hazard, Hello, Help) and the importance of your own safety over the safety of the victim. As part of this requirement memorise the main contact numbers for the various emergency services in your area and know how to report an emergency to these services correctly.                                                                                  </t>
  </si>
  <si>
    <t>ii. After approval by your Scouter, use that checklist to make an inspection of the building. Hazards that could be checked include: oil lamps; pressure stoves; Flannelette, silk, nylon,  Christmas decorations; Plastics; Inflammable liquids; electrical outlets or appliances; Liquefied Petroleum Gas (LPG), etc.</t>
  </si>
  <si>
    <t>While on a camp, assess the potential hazards in and around your campsite. Compile a list and discuss these hazards with your Scouter (or PL).  Assist in rectifying these hazards.</t>
  </si>
  <si>
    <t>Give an accurate account of an incident, either natural or staged, lasting at least 1 minute and involving at least 3 persons to your Scouter / PL or designated person</t>
  </si>
  <si>
    <t>At an accident scene staged by your scouter or PL, demonstrate an ability to take charge of the scene of an accident. As part of the incident you should ensure that the scene is made safe, that other first aiders are conscious of their and the patient’s safety and that the incident is properly reported to the proper authorities. Use your first aid skills to provide basic first aid to the patient</t>
  </si>
  <si>
    <t>i. Go camping for a total of three nights. This can be at formal camping sites or identified safe area in the community.</t>
  </si>
  <si>
    <t>ii. During these camps show your Scouter or PL that you have the skills to do the following:                                  a. As part of a patrol (or by yourself) pitch and strike a tent or other communal shelter.</t>
  </si>
  <si>
    <t xml:space="preserve"> b. Using natural or recycled materials, build a shelter for yourself, make a bed on the ground and sleep there for one night. </t>
  </si>
  <si>
    <t>i. Lay and light a fire and cook a simple meal from raw ingredients for yourself. Explain the dangers of  a fire for cooking and the necessary precautions to prevent an accident.</t>
  </si>
  <si>
    <t>i. Demonstrate ways to stalk and track animals including the use of camouflage. This exercise should include the solving of a tracking story set by the examiner or tracking an animal for 500m in the bush.</t>
  </si>
  <si>
    <t>e. Climbing: Demonstrate that you are able to lead a climb,  on sport and traditional grade 16 climbs. Tie off correctly at the top and lead belay. Train scouts on climbing safety and the correct use of climbing equipment. Assist a scout (or scouts) in attaining the Scoutcraft Climbing badge.</t>
  </si>
  <si>
    <t>I. Keep a record book of scout events (camps and hikes) that you have attended. This should include at least 5 entries.</t>
  </si>
  <si>
    <t>iv.  Explain the use and reason for the patrol structure in the scouting movement as well as the function of the group, district and region (where applicable).  Participate in a patrol in council meeting  .</t>
  </si>
  <si>
    <t>v. Attend a campfire and participate in a campfire skit.</t>
  </si>
  <si>
    <t>vi. Attend and participate in a scouts own ceremony.</t>
  </si>
  <si>
    <t>vi. Obtain one physical activity interest badge. For example: Athletes , Physical Fitness, Sportsman, Archer, Master-at -Arms, Surfer, Canoeist, Hike Leader, etc</t>
  </si>
  <si>
    <t xml:space="preserve">i) Research one of the following scenarios and, after discussion with your scouter, prepare an imaginative training exercise designed to provide your patrol members with practical advice on how to survive the scenario with the least risk of harm. Run the exercise and discuss the results with your scouter:
a. A hijacking;
b. A home intrusion;
c. An armed robbery;
d. A gang battle;
e. Any other similar topic approved by your scouter.
             </t>
  </si>
  <si>
    <t>ii. Demonstrate your ability to assist your Scouter or PL in the planning of all the logistics, first aid and meals and food shopping for a troop or patrol camp as well as assisting in the training of younger scouts on the camp. Be responsible for one specific aspect of the camp</t>
  </si>
  <si>
    <t>Demonstrate your organisational and leadership skills by planning, organising and conducting a camp for at least two Patrols (which may be from another troop) of at least two nights, meeting the following requirements: 
i. the candidate may lead neither Patrol on the camp; 
ii. an adult may be present only if necessary but cannot undertake any organisational role in the camp; 
iii. it must be held away from the Scout meeting place; 
iv. it must facilitate the training of younger Scouts, delegating duties to them where appropriate;
v. Have an oral discussion with the examiner to evaluate the camp. Discuss all aspects from what was planned to what actually occurred.</t>
  </si>
  <si>
    <t>i. Earn one of the following Core badges: 1. Disaster Management   
2. Life Saver
3. Home Carer                                                 4. Fire Fighter 
5. Safety Code
6. Public Health</t>
  </si>
  <si>
    <t xml:space="preserve">i. Participate in one day / over night expedition of at least 10 km in distance. 
The expedition can take place on land, or water.
Scouts can either walk or use any form of self-propelled transportation.
A week after the expedition, give an oral report back to your PL (Patrol) or TS on what you experienced.       </t>
  </si>
  <si>
    <t>i. Tie the six basic knots and show practically how they are used:
a. Reef Knot 
b. Sheet Bend
c. Clove Hitch
d. Sheepshank
e. Round Turn &amp; 2 Half Hitches 
f. Bowline</t>
  </si>
  <si>
    <t xml:space="preserve">ii. Tie the following lashings and show practically how they are used: 
a. Square Lashing
b. Sheer Lashing
c. Figure-of-eight Lashing     </t>
  </si>
  <si>
    <t xml:space="preserve">iii. Demonstrate  the parts of an axe and/or a bowsaw
iv. Demonstrate how to sharpen an axe or any other blade. 
v. Demonstrate the safe use of an axe  and/or bowsaw 
vi. Know how to care for and store an axe and/or bowsaw. </t>
  </si>
  <si>
    <t>Incidents should cover the following: 
i. One of the incidents should have multiple injured persons 
ii. Severe Bleeding 
iii. Improvised bandages and splints
iv. Suspected spinal and head injury.
The incidents can cover scenarios that involve land, sea or air based incidents.</t>
  </si>
  <si>
    <t xml:space="preserve">ii. Complete a second Interest badge from the skills set:
a. Pioneering
b. Handyman 
c. Boatman or Helmsman 
e. Rock Climbing 
f. Cook 
g. Food for life (Silver) 
h. Veldcraft 
i. Canoeist </t>
  </si>
  <si>
    <t xml:space="preserve">ii. Complete an interest badge from the Skills set in Traveller:
a. Pioneering
b. Handyman
c. Boatman or Helmsman 
d. Air Traffic Controller or Air Glider  
e. Rock Climbing 
f. Cook 
g. Food for life (Silver)
h. Veldcraft 
i. Canoeist </t>
  </si>
  <si>
    <t>i. Plan and run a community project. Spend at least 10 hours over at least one month by yourself or with your patrol in meeting this need. These may include one of the following or another project approved by your Scouter: 
a. Caring for a sick person (this could include doing the shopping and mowing the grass for example) 
b. Helping at an old age or children’s home
c. Helping prepare a food garden
d. Helping younger children who are disadvantaged or who have disabilities with reading or homework (or other ongoing activity)</t>
  </si>
  <si>
    <t>i. Complete one of the following or a similar event approved by your Scouter: 
a. Cub Instructor
b. Recruit two new scouts or cubs 
c. Organise and run a recruitment drive or Scout marketing event.
d. Be a full time staff member of a recognised PLTU course, with the approval of the Course Director for that course. This option is normally for those that have attended a PLTU Course themselves as a participant.</t>
  </si>
  <si>
    <t xml:space="preserve">vii. Complete one of the following Scoutcraft badges:
a. Patrol activity 
b. Religion and Life
c. Dance 
d. Fitness </t>
  </si>
  <si>
    <t>iv. On your own or with another scout, plan and lead a campfire that is at least 40 min long.</t>
  </si>
  <si>
    <t>iv. Demonstrate your ability to lead by successfully leading your patrol across two outdoor obstacles pre-determined by your Scouter in which you have to plan your method and gather the necessary resources.</t>
  </si>
  <si>
    <t>Theme Badge 1 - Safety Awareness</t>
  </si>
  <si>
    <t xml:space="preserve">ii.  Discuss various methods of how to draw attention to yourself in an emergency situation where you do not have access to a telephone. </t>
  </si>
  <si>
    <t>Summary Safety Awareness Theme Badge</t>
  </si>
  <si>
    <r>
      <t xml:space="preserve">i. Discuss in your patrol  </t>
    </r>
    <r>
      <rPr>
        <b/>
        <sz val="10"/>
        <color theme="1"/>
        <rFont val="Verdana"/>
        <family val="2"/>
      </rPr>
      <t>OR</t>
    </r>
    <r>
      <rPr>
        <sz val="10"/>
        <color theme="1"/>
        <rFont val="Verdana"/>
        <family val="2"/>
      </rPr>
      <t xml:space="preserve"> with another Scout stage a role-play: 
that emphasises the importance and principle of the buddy system.</t>
    </r>
  </si>
  <si>
    <r>
      <t xml:space="preserve">ii. Take your patrol on a day outing to visit one of the emergency services 
</t>
    </r>
    <r>
      <rPr>
        <b/>
        <sz val="10"/>
        <rFont val="Verdana"/>
        <family val="2"/>
      </rPr>
      <t>OR</t>
    </r>
    <r>
      <rPr>
        <sz val="10"/>
        <rFont val="Verdana"/>
        <family val="2"/>
      </rPr>
      <t xml:space="preserve"> 
Invite a guest speaker from one of the emergency services to talk to your patrol / troop 
</t>
    </r>
    <r>
      <rPr>
        <b/>
        <sz val="10"/>
        <rFont val="Verdana"/>
        <family val="2"/>
      </rPr>
      <t>OR</t>
    </r>
    <r>
      <rPr>
        <sz val="10"/>
        <rFont val="Verdana"/>
        <family val="2"/>
      </rPr>
      <t xml:space="preserve">
Obtain a Water Charge or Air Charge Certificate or Mountain Awareness Charge</t>
    </r>
  </si>
  <si>
    <r>
      <t xml:space="preserve">By yourself or with other scouts, role play an incident where your personal safety would be at risk and how to overcome this 
</t>
    </r>
    <r>
      <rPr>
        <b/>
        <sz val="10"/>
        <color theme="1"/>
        <rFont val="Verdana"/>
        <family val="2"/>
      </rPr>
      <t xml:space="preserve">OR
</t>
    </r>
    <r>
      <rPr>
        <sz val="10"/>
        <color theme="1"/>
        <rFont val="Verdana"/>
        <family val="2"/>
      </rPr>
      <t xml:space="preserve">Learn some basic self preservation techniques/ strategies  
</t>
    </r>
    <r>
      <rPr>
        <b/>
        <sz val="10"/>
        <color theme="1"/>
        <rFont val="Verdana"/>
        <family val="2"/>
      </rPr>
      <t>OR</t>
    </r>
    <r>
      <rPr>
        <sz val="10"/>
        <color theme="1"/>
        <rFont val="Verdana"/>
        <family val="2"/>
      </rPr>
      <t xml:space="preserve"> 
Earn the Master-at-Arms badge.</t>
    </r>
  </si>
  <si>
    <r>
      <t xml:space="preserve">i. Earn the Swimming s/c badge.
</t>
    </r>
    <r>
      <rPr>
        <b/>
        <sz val="10"/>
        <color theme="1"/>
        <rFont val="Verdana"/>
        <family val="2"/>
      </rPr>
      <t>OR</t>
    </r>
    <r>
      <rPr>
        <sz val="10"/>
        <color theme="1"/>
        <rFont val="Verdana"/>
        <family val="2"/>
      </rPr>
      <t xml:space="preserve">
Swim at least swim 50 m in any stroke and keep yourself afloat for 5 minutes using any method   as appropriate to your environment </t>
    </r>
    <r>
      <rPr>
        <b/>
        <sz val="10"/>
        <color theme="1"/>
        <rFont val="Verdana"/>
        <family val="2"/>
      </rPr>
      <t>OR</t>
    </r>
    <r>
      <rPr>
        <sz val="10"/>
        <color theme="1"/>
        <rFont val="Verdana"/>
        <family val="2"/>
      </rPr>
      <t xml:space="preserve">
At the discretion of your Scouter, design and make a poster that explains water safety and how to be safe around bodies of water                       
</t>
    </r>
  </si>
  <si>
    <t>Theme Badge 2 - Living Outdoors</t>
  </si>
  <si>
    <t>Summary Living Outdoors Theme Badge</t>
  </si>
  <si>
    <r>
      <t xml:space="preserve">i. Earn </t>
    </r>
    <r>
      <rPr>
        <b/>
        <u/>
        <sz val="10"/>
        <rFont val="Verdana"/>
        <family val="2"/>
      </rPr>
      <t>one</t>
    </r>
    <r>
      <rPr>
        <sz val="10"/>
        <rFont val="Verdana"/>
        <family val="2"/>
      </rPr>
      <t xml:space="preserve"> of these Interest badges:                            
a. Ornithologist 
b. Hike Leader                                                                                        c. Astronomer 
d. Weatherman 
e. Woodcraftsman 
f. Backwoodsman
g. Camp Quartermaster
h. Water Biologist  
i. Air Meteorologist 
j. Waterways 
k. Voyager 
l. Surfer 
i. Forester</t>
    </r>
  </si>
  <si>
    <r>
      <t xml:space="preserve">iii. Be able to explain to younger scouts the importance of conserving wood resources by building and demonstrating the successful use of </t>
    </r>
    <r>
      <rPr>
        <b/>
        <u/>
        <sz val="10"/>
        <color theme="1"/>
        <rFont val="Verdana"/>
        <family val="2"/>
      </rPr>
      <t>two</t>
    </r>
    <r>
      <rPr>
        <sz val="10"/>
        <color theme="1"/>
        <rFont val="Verdana"/>
        <family val="2"/>
      </rPr>
      <t xml:space="preserve"> of the  following: Hay box or wonder box, Reflector oven, Solar box, Conservation wood stove, Camp fridge, Solar water heater for showers, Solar water sterilizer, Similar device (approved by your TS). </t>
    </r>
  </si>
  <si>
    <r>
      <t xml:space="preserve">i. Earn the Survival scoutcraft badge.
</t>
    </r>
    <r>
      <rPr>
        <b/>
        <sz val="10"/>
        <color theme="1"/>
        <rFont val="Verdana"/>
        <family val="2"/>
      </rPr>
      <t>OR</t>
    </r>
    <r>
      <rPr>
        <sz val="10"/>
        <color theme="1"/>
        <rFont val="Verdana"/>
        <family val="2"/>
      </rPr>
      <t xml:space="preserve"> 
Demonstrate how to meet the following needs in a survival situation in the outdoors:
a. Food
b. Shelter
c. Warmth
d. Clean drinkable water
                                                                                            </t>
    </r>
  </si>
  <si>
    <r>
      <t xml:space="preserve">i. Explain and where possible demonstrate how to care for and store at least </t>
    </r>
    <r>
      <rPr>
        <b/>
        <sz val="10"/>
        <color theme="1"/>
        <rFont val="Verdana"/>
        <family val="2"/>
      </rPr>
      <t>four</t>
    </r>
    <r>
      <rPr>
        <sz val="10"/>
        <color theme="1"/>
        <rFont val="Verdana"/>
        <family val="2"/>
      </rPr>
      <t xml:space="preserve"> of the following items of equipment in your troop:                                             a) Tents, gazebos and other forms of shelter
b) Kitchen equipment
c) Ropes, poles and other pioneering equipment
d) Gas cooking and lighting equipment or their equivalent
e) Compasses, maps and other navigational equipment 
f) Any specialised equipment like climbing gear, boats or aircraft
</t>
    </r>
  </si>
  <si>
    <r>
      <t xml:space="preserve">ii. Undertake an activity involving nature observation.                                                                    Examples of this are:                                                              How to identify animal spoor at a waterhole, beach or place where spoor or footprints are evident.
</t>
    </r>
    <r>
      <rPr>
        <b/>
        <sz val="10"/>
        <rFont val="Verdana"/>
        <family val="2"/>
      </rPr>
      <t>OR</t>
    </r>
    <r>
      <rPr>
        <sz val="10"/>
        <rFont val="Verdana"/>
        <family val="2"/>
      </rPr>
      <t xml:space="preserve">
ii Making negative or positive castings or sketches of a variety of impressions and identify the animals involved. 
</t>
    </r>
    <r>
      <rPr>
        <b/>
        <sz val="10"/>
        <rFont val="Verdana"/>
        <family val="2"/>
      </rPr>
      <t>OR</t>
    </r>
    <r>
      <rPr>
        <sz val="10"/>
        <rFont val="Verdana"/>
        <family val="2"/>
      </rPr>
      <t xml:space="preserve">
Developing a bird or animal list from the spoor prints or observing the changes in bird and animal life at three different times in one day.
</t>
    </r>
    <r>
      <rPr>
        <b/>
        <sz val="10"/>
        <rFont val="Verdana"/>
        <family val="2"/>
      </rPr>
      <t xml:space="preserve">OR
</t>
    </r>
    <r>
      <rPr>
        <sz val="10"/>
        <rFont val="Verdana"/>
        <family val="2"/>
      </rPr>
      <t>Any similar activity approved by your Scouter</t>
    </r>
  </si>
  <si>
    <t>Theme Badge 3 - Adventure</t>
  </si>
  <si>
    <t>Summary Adventure Theme Badge</t>
  </si>
  <si>
    <r>
      <t xml:space="preserve">i. Plan and run a day expedition of at least 10km for your patrol which fulfils at least one of the following criteria: 
i. Use a recognised hiking trail;
ii. To another Scout hall;
iii. To an unusual or interesting locality.
iv. A planned route on a dam or waterway.
</t>
    </r>
    <r>
      <rPr>
        <b/>
        <sz val="10"/>
        <rFont val="Verdana"/>
        <family val="2"/>
      </rPr>
      <t>THEN</t>
    </r>
    <r>
      <rPr>
        <sz val="10"/>
        <rFont val="Verdana"/>
        <family val="2"/>
      </rPr>
      <t xml:space="preserve">
Write at least a 5 page log, that includes a strip map of a certain section of the hike) and submit it to your TS for approval.  The log must be submitted within two weeks of the expedition.</t>
    </r>
  </si>
  <si>
    <r>
      <t xml:space="preserve">i. Plan and take your patrol on an expedition which is a hike /walking / non-motorised form of transport expedition of at least 20 km (or equivalent). This expedition must be over two days and have an overnight component. 
</t>
    </r>
    <r>
      <rPr>
        <b/>
        <sz val="10"/>
        <color theme="1"/>
        <rFont val="Verdana"/>
        <family val="2"/>
      </rPr>
      <t>THEN</t>
    </r>
    <r>
      <rPr>
        <sz val="10"/>
        <color theme="1"/>
        <rFont val="Verdana"/>
        <family val="2"/>
      </rPr>
      <t xml:space="preserve">
Write a log report of a minimum of ten pages that will be included in your personal log. 
This log must be submitted within three weeks after completion of the expedition.</t>
    </r>
  </si>
  <si>
    <r>
      <t xml:space="preserve">i. With the prior approval of the RTC Scout Programme or their appointed nominee, plan and lead a three-day two-night expedition over a route you have not covered before. The route should be at least 30 km if walking. If the mode of transport is not hiking, a distance should be agreed upon by the RTC Scout Programme. Your group must comprise at least four scouts including yourself, the others being </t>
    </r>
    <r>
      <rPr>
        <sz val="10"/>
        <rFont val="Verdana"/>
        <family val="2"/>
      </rPr>
      <t>First Class level or below. Yo</t>
    </r>
    <r>
      <rPr>
        <sz val="10"/>
        <color theme="1"/>
        <rFont val="Verdana"/>
        <family val="2"/>
      </rPr>
      <t xml:space="preserve">ur route must be planned on a 1:50 000 map or equivalent. 
</t>
    </r>
    <r>
      <rPr>
        <b/>
        <sz val="10"/>
        <color theme="1"/>
        <rFont val="Verdana"/>
        <family val="2"/>
      </rPr>
      <t xml:space="preserve">THEN  </t>
    </r>
    <r>
      <rPr>
        <sz val="10"/>
        <color theme="1"/>
        <rFont val="Verdana"/>
        <family val="2"/>
      </rPr>
      <t xml:space="preserve">
Submit a written log to your scouter within four weeks of the expedition giving a detailed description of route, directions and landmarks. The log should be sufficiently detailed to allow someone else to easily follow your route. This expedition is ultimately signed off by the RTS Scout Programme or their appointed nominee.</t>
    </r>
  </si>
  <si>
    <r>
      <t xml:space="preserve">ii.Complete one of the following scoutcraft badges:
i. Map Reader  
ii. Hiking
iii </t>
    </r>
    <r>
      <rPr>
        <sz val="10"/>
        <color rgb="FFFF0000"/>
        <rFont val="Verdana"/>
        <family val="2"/>
      </rPr>
      <t xml:space="preserve">Chart Reader 
</t>
    </r>
    <r>
      <rPr>
        <sz val="10"/>
        <color theme="1"/>
        <rFont val="Verdana"/>
        <family val="2"/>
      </rPr>
      <t xml:space="preserve">iv. Air Planner                                                  </t>
    </r>
  </si>
  <si>
    <r>
      <t xml:space="preserve">ii.  Complete one of the following badges: 
a. Mapping 
b. Voyager 
c. Air Navigator 
d. Guide
e. Advanced Navigation
f. </t>
    </r>
    <r>
      <rPr>
        <sz val="10"/>
        <color rgb="FFFF0000"/>
        <rFont val="Verdana"/>
        <family val="2"/>
      </rPr>
      <t xml:space="preserve">Charting  </t>
    </r>
    <r>
      <rPr>
        <sz val="10"/>
        <color theme="1"/>
        <rFont val="Verdana"/>
        <family val="2"/>
      </rPr>
      <t xml:space="preserve">                       </t>
    </r>
  </si>
  <si>
    <r>
      <t xml:space="preserve">iii. Be able to direct someone to two  places in your community that are at least three kilometres apart. 
</t>
    </r>
    <r>
      <rPr>
        <b/>
        <sz val="10"/>
        <color theme="1"/>
        <rFont val="Verdana"/>
        <family val="2"/>
      </rPr>
      <t>OR</t>
    </r>
    <r>
      <rPr>
        <sz val="10"/>
        <color theme="1"/>
        <rFont val="Verdana"/>
        <family val="2"/>
      </rPr>
      <t xml:space="preserve"> 
Using a street map, find the shortest route to two points of interest up to five kilometres away.
</t>
    </r>
  </si>
  <si>
    <t>Theme Badge 4 - Skills</t>
  </si>
  <si>
    <t>Summary Skills Theme Badge</t>
  </si>
  <si>
    <r>
      <t xml:space="preserve">i. As a leader and member of a team of at least three other scouts, deal with </t>
    </r>
    <r>
      <rPr>
        <b/>
        <sz val="10"/>
        <color theme="1"/>
        <rFont val="Verdana"/>
        <family val="2"/>
      </rPr>
      <t>two</t>
    </r>
    <r>
      <rPr>
        <sz val="10"/>
        <color theme="1"/>
        <rFont val="Verdana"/>
        <family val="2"/>
      </rPr>
      <t xml:space="preserve"> First aid incidents staged by the examiner to demonstrate the following:  
a. Triage management
b. Leadership skills at an accident scene. </t>
    </r>
  </si>
  <si>
    <r>
      <t xml:space="preserve">Choose </t>
    </r>
    <r>
      <rPr>
        <b/>
        <u/>
        <sz val="10"/>
        <color theme="1"/>
        <rFont val="Verdana"/>
        <family val="2"/>
      </rPr>
      <t>one</t>
    </r>
    <r>
      <rPr>
        <sz val="10"/>
        <color theme="1"/>
        <rFont val="Verdana"/>
        <family val="2"/>
      </rPr>
      <t xml:space="preserve"> of the following major projects. The selected project planning must be approved by the RTC Scout Programme or their nominee before the commencement of the project. On completion of the project, produce log of the project.</t>
    </r>
  </si>
  <si>
    <r>
      <t xml:space="preserve">vii. Complete at least </t>
    </r>
    <r>
      <rPr>
        <b/>
        <sz val="10"/>
        <color theme="1"/>
        <rFont val="Verdana"/>
        <family val="2"/>
      </rPr>
      <t>two</t>
    </r>
    <r>
      <rPr>
        <sz val="10"/>
        <color theme="1"/>
        <rFont val="Verdana"/>
        <family val="2"/>
      </rPr>
      <t xml:space="preserve"> of the following Scoutcraft badges:
a. Pioneering Scoutcraft Badge
b. Handyman Scoutcraft Badge
c. Watermanship Scoutcraft Badge 
d. Airmanship Scoutcraft Badge  
e. Climbing  Scoutcraft Badge
f. Observation Scoutcraft Badge
g. Fires and cooking Scoutcraft Badge 
h. Food for Life: the starter level</t>
    </r>
  </si>
  <si>
    <r>
      <t xml:space="preserve">b. Construction Project: build an appropriately scaled model (1:10 or 1:20) of a proposed permanent construction project, train Scouts and lead them in the building of the project.
</t>
    </r>
    <r>
      <rPr>
        <b/>
        <sz val="10"/>
        <color theme="1"/>
        <rFont val="Verdana"/>
        <family val="2"/>
      </rPr>
      <t>OR</t>
    </r>
    <r>
      <rPr>
        <sz val="10"/>
        <color theme="1"/>
        <rFont val="Verdana"/>
        <family val="2"/>
      </rPr>
      <t xml:space="preserve"> 
Undertake a project under supervision from a certified electrician or plumber, or any other artisan.</t>
    </r>
  </si>
  <si>
    <r>
      <t xml:space="preserve">c. Boating – fulfil the obligations for the quartermaster of your boat store for at least one term. 
During this period you should repair at least four boats of two different types, and train at least four other Scouts in doing so
</t>
    </r>
    <r>
      <rPr>
        <b/>
        <sz val="10"/>
        <color theme="1"/>
        <rFont val="Verdana"/>
        <family val="2"/>
      </rPr>
      <t xml:space="preserve">OR
</t>
    </r>
    <r>
      <rPr>
        <sz val="10"/>
        <color theme="1"/>
        <rFont val="Verdana"/>
        <family val="2"/>
      </rPr>
      <t xml:space="preserve">Train younger scouts (at least four) on boating skills for a regional boating event where you will lead the team. 
</t>
    </r>
    <r>
      <rPr>
        <b/>
        <sz val="10"/>
        <color theme="1"/>
        <rFont val="Verdana"/>
        <family val="2"/>
      </rPr>
      <t xml:space="preserve">OR
</t>
    </r>
    <r>
      <rPr>
        <sz val="10"/>
        <color theme="1"/>
        <rFont val="Verdana"/>
        <family val="2"/>
      </rPr>
      <t>Train at Least four scouts on one of the boating interest badges where one scout must attain that badge.</t>
    </r>
  </si>
  <si>
    <t>g. Banquet: Lead a patrol of at least four scouts in the planning and execution of a banquet of at least three courses for at least 20 people where you take responsibility for the decor, food, budget, programme, invitations and all other elements associated with the banquet. All the scouts involved should be actively involved in the cooking of the meal and the candidate should demonstrate an ability to lead a team of cooks.</t>
  </si>
  <si>
    <t>Theme Badge 5 - Service</t>
  </si>
  <si>
    <t>Summary Service Theme Badge</t>
  </si>
  <si>
    <r>
      <t>i. Complete</t>
    </r>
    <r>
      <rPr>
        <b/>
        <sz val="10"/>
        <rFont val="Verdana"/>
        <family val="2"/>
      </rPr>
      <t xml:space="preserve"> </t>
    </r>
    <r>
      <rPr>
        <b/>
        <u/>
        <sz val="10"/>
        <rFont val="Verdana"/>
        <family val="2"/>
      </rPr>
      <t>one</t>
    </r>
    <r>
      <rPr>
        <sz val="10"/>
        <rFont val="Verdana"/>
        <family val="2"/>
      </rPr>
      <t xml:space="preserve"> of the following or a similar event approved by your Scouter: 
a. Write up a scout event that you have attended or a component of your troop history for a paper or troop blog or website
</t>
    </r>
    <r>
      <rPr>
        <b/>
        <sz val="10"/>
        <rFont val="Verdana"/>
        <family val="2"/>
      </rPr>
      <t>OR</t>
    </r>
    <r>
      <rPr>
        <sz val="10"/>
        <rFont val="Verdana"/>
        <family val="2"/>
      </rPr>
      <t xml:space="preserve">
b. Organise a wide game or similar activity in a public area in uniform                                                                      </t>
    </r>
  </si>
  <si>
    <r>
      <t xml:space="preserve">i. Earn the World Scout Environment badge
</t>
    </r>
    <r>
      <rPr>
        <b/>
        <sz val="10"/>
        <color theme="1"/>
        <rFont val="Verdana"/>
        <family val="2"/>
      </rPr>
      <t>OR</t>
    </r>
    <r>
      <rPr>
        <sz val="10"/>
        <color theme="1"/>
        <rFont val="Verdana"/>
        <family val="2"/>
      </rPr>
      <t xml:space="preserve">
Identify an outdoor environmental service project to improve the quality of the environment in your community. The total project should take six hours.   By your self or lead your patrol in meeting this need.                                                                                                                                                           </t>
    </r>
  </si>
  <si>
    <r>
      <t xml:space="preserve">ii. With the prior approval of the RTC Scout Programme or their nominee, produce a plan / business plan solution for one of the following:
a. Identify a need in the community – either to the movement, community or environment.  
</t>
    </r>
    <r>
      <rPr>
        <b/>
        <sz val="10"/>
        <color theme="1"/>
        <rFont val="Verdana"/>
        <family val="2"/>
      </rPr>
      <t>OR</t>
    </r>
    <r>
      <rPr>
        <sz val="10"/>
        <color theme="1"/>
        <rFont val="Verdana"/>
        <family val="2"/>
      </rPr>
      <t xml:space="preserve"> 
b. To raise money for charity.  This can either be by initiating your own project or by actively participating in a charity drive by a third part organisation (like school Debs and Squires programmes). 
</t>
    </r>
    <r>
      <rPr>
        <b/>
        <sz val="10"/>
        <color theme="1"/>
        <rFont val="Verdana"/>
        <family val="2"/>
      </rPr>
      <t>OR</t>
    </r>
    <r>
      <rPr>
        <sz val="10"/>
        <color theme="1"/>
        <rFont val="Verdana"/>
        <family val="2"/>
      </rPr>
      <t xml:space="preserve"> 
Plan and run a training camp for disadvantaged children or scouts. 
The total Service Project is to involve at least 40 hours involvement by the candidate. 
At the completion of one of these options, have an oral discussion with the examiner on the outcome of the service project.</t>
    </r>
  </si>
  <si>
    <r>
      <t xml:space="preserve">ii. Obtain the conservation scoutcraft badge
</t>
    </r>
    <r>
      <rPr>
        <b/>
        <sz val="10"/>
        <color theme="1"/>
        <rFont val="Verdana"/>
        <family val="2"/>
      </rPr>
      <t>OR</t>
    </r>
    <r>
      <rPr>
        <sz val="10"/>
        <color theme="1"/>
        <rFont val="Verdana"/>
        <family val="2"/>
      </rPr>
      <t xml:space="preserve">
Complete one of the following (or other suitable project as approved by your Scouter (and/or COH): 
a. Construct a bird feeder and document the birds that you see over a period of a week  
b. Clean up litter at your school or other public area  agreed upon by your Scouter 
c. Assist at a local animal shelter  for 10 hours 
d. Clear alien vegetation    from an area agreed upon by your Scouter.
e. Clean part of a waterway as agreed upon by your Scouter 
</t>
    </r>
  </si>
  <si>
    <r>
      <t xml:space="preserve">i. Bring two friends to visit to your troop meetings or Troop activity
</t>
    </r>
    <r>
      <rPr>
        <b/>
        <sz val="10"/>
        <color theme="1"/>
        <rFont val="Verdana"/>
        <family val="2"/>
      </rPr>
      <t>OR</t>
    </r>
    <r>
      <rPr>
        <sz val="10"/>
        <color theme="1"/>
        <rFont val="Verdana"/>
        <family val="2"/>
      </rPr>
      <t xml:space="preserve"> 
ii. Participate in a patrol activity where you wear your uniform for an event in a public place.</t>
    </r>
  </si>
  <si>
    <t>Theme Badge 6 - Personal Development</t>
  </si>
  <si>
    <t>Summary Personal Development Theme Badge</t>
  </si>
  <si>
    <r>
      <t xml:space="preserve">Complete </t>
    </r>
    <r>
      <rPr>
        <b/>
        <u/>
        <sz val="10"/>
        <rFont val="Verdana"/>
        <family val="2"/>
      </rPr>
      <t>five</t>
    </r>
    <r>
      <rPr>
        <sz val="10"/>
        <color theme="1"/>
        <rFont val="Verdana"/>
        <family val="2"/>
      </rPr>
      <t xml:space="preserve"> out of the eight options</t>
    </r>
  </si>
  <si>
    <r>
      <t xml:space="preserve">i. Lead your patrol to obtain patrol activity badge (two patrol members/ scout longer than a year). 
</t>
    </r>
    <r>
      <rPr>
        <b/>
        <sz val="10"/>
        <color theme="1"/>
        <rFont val="Verdana"/>
        <family val="2"/>
      </rPr>
      <t>OR</t>
    </r>
    <r>
      <rPr>
        <sz val="10"/>
        <color theme="1"/>
        <rFont val="Verdana"/>
        <family val="2"/>
      </rPr>
      <t xml:space="preserve">
Obtain at least a bronze star patrol award.</t>
    </r>
  </si>
  <si>
    <r>
      <t xml:space="preserve">ii.  Attend a course or fulfil the criteria for LDC2.
</t>
    </r>
    <r>
      <rPr>
        <b/>
        <sz val="10"/>
        <color theme="1"/>
        <rFont val="Verdana"/>
        <family val="2"/>
      </rPr>
      <t>OR</t>
    </r>
    <r>
      <rPr>
        <sz val="10"/>
        <color theme="1"/>
        <rFont val="Verdana"/>
        <family val="2"/>
      </rPr>
      <t xml:space="preserve">
Demonstrate your ability how it instruct scout(s) on a scouting skill. 
</t>
    </r>
  </si>
  <si>
    <r>
      <t>iii.  Fulfil the requirements of a basic leadership cour</t>
    </r>
    <r>
      <rPr>
        <b/>
        <sz val="10"/>
        <color theme="1"/>
        <rFont val="Verdana"/>
        <family val="2"/>
      </rPr>
      <t xml:space="preserve">se </t>
    </r>
    <r>
      <rPr>
        <sz val="10"/>
        <color theme="1"/>
        <rFont val="Verdana"/>
        <family val="2"/>
      </rPr>
      <t>(LDC1).</t>
    </r>
    <r>
      <rPr>
        <b/>
        <sz val="10"/>
        <color theme="1"/>
        <rFont val="Verdana"/>
        <family val="2"/>
      </rPr>
      <t xml:space="preserve">
OR</t>
    </r>
    <r>
      <rPr>
        <sz val="10"/>
        <color theme="1"/>
        <rFont val="Verdana"/>
        <family val="2"/>
      </rPr>
      <t xml:space="preserve">
Demonstrate your knowledge to plan for a patrol day activity including the permit, programme, catering, etc.
</t>
    </r>
  </si>
  <si>
    <r>
      <t xml:space="preserve">iii. Demonstrate your respect for others by doing one aspect listed below: 
a. interview / go to a meal with someone who practices a different religion to you after getting approval from your Troop Scouter. Report on what you learnt to your patrol or troop. 
</t>
    </r>
    <r>
      <rPr>
        <b/>
        <sz val="10"/>
        <color theme="1"/>
        <rFont val="Verdana"/>
        <family val="2"/>
      </rPr>
      <t xml:space="preserve">OR </t>
    </r>
    <r>
      <rPr>
        <sz val="10"/>
        <color theme="1"/>
        <rFont val="Verdana"/>
        <family val="2"/>
      </rPr>
      <t xml:space="preserve">
b. Lead your troop in a discussion / debate on a relevant local social issue such as differences in religion, gender or ethnicity. The topic should be agreed upon by the TS.
</t>
    </r>
    <r>
      <rPr>
        <b/>
        <sz val="10"/>
        <color theme="1"/>
        <rFont val="Verdana"/>
        <family val="2"/>
      </rPr>
      <t xml:space="preserve">OR
</t>
    </r>
    <r>
      <rPr>
        <sz val="10"/>
        <color theme="1"/>
        <rFont val="Verdana"/>
        <family val="2"/>
      </rPr>
      <t>c</t>
    </r>
    <r>
      <rPr>
        <b/>
        <sz val="10"/>
        <color theme="1"/>
        <rFont val="Verdana"/>
        <family val="2"/>
      </rPr>
      <t xml:space="preserve">. </t>
    </r>
    <r>
      <rPr>
        <sz val="10"/>
        <color theme="1"/>
        <rFont val="Verdana"/>
        <family val="2"/>
      </rPr>
      <t xml:space="preserve">Construct a handicap awareness trail for younger scouts to use. 
</t>
    </r>
    <r>
      <rPr>
        <b/>
        <sz val="10"/>
        <color theme="1"/>
        <rFont val="Verdana"/>
        <family val="2"/>
      </rPr>
      <t xml:space="preserve">OR 
</t>
    </r>
    <r>
      <rPr>
        <sz val="10"/>
        <color theme="1"/>
        <rFont val="Verdana"/>
        <family val="2"/>
      </rPr>
      <t>d. Take younger scouts on a visit to an organisation that works with disabled people.</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</si>
</sst>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20"/>
      <color theme="1"/>
      <name val="Verdana"/>
      <family val="2"/>
    </font>
    <font>
      <sz val="11"/>
      <color theme="1"/>
      <name val="Verdana"/>
      <family val="2"/>
    </font>
    <font>
      <b/>
      <sz val="14"/>
      <color theme="1"/>
      <name val="Verdana"/>
      <family val="2"/>
    </font>
    <font>
      <sz val="14"/>
      <color theme="1"/>
      <name val="Verdana"/>
      <family val="2"/>
    </font>
    <font>
      <b/>
      <sz val="16"/>
      <color theme="1"/>
      <name val="Verdana"/>
      <family val="2"/>
    </font>
    <font>
      <sz val="10"/>
      <color theme="1"/>
      <name val="Verdana"/>
      <family val="2"/>
    </font>
    <font>
      <b/>
      <u/>
      <sz val="10"/>
      <color theme="1"/>
      <name val="Verdana"/>
      <family val="2"/>
    </font>
    <font>
      <b/>
      <sz val="10"/>
      <color theme="1"/>
      <name val="Verdana"/>
      <family val="2"/>
    </font>
    <font>
      <sz val="10"/>
      <color theme="0"/>
      <name val="Verdana"/>
      <family val="2"/>
    </font>
    <font>
      <sz val="10"/>
      <name val="Verdana"/>
      <family val="2"/>
    </font>
    <font>
      <b/>
      <sz val="10"/>
      <name val="Verdana"/>
      <family val="2"/>
    </font>
    <font>
      <sz val="16"/>
      <color theme="1"/>
      <name val="Verdana"/>
      <family val="2"/>
    </font>
    <font>
      <sz val="20"/>
      <color theme="1"/>
      <name val="Calibri"/>
      <family val="2"/>
      <scheme val="minor"/>
    </font>
    <font>
      <sz val="20"/>
      <color theme="1"/>
      <name val="Verdana"/>
      <family val="2"/>
    </font>
    <font>
      <b/>
      <u/>
      <sz val="10"/>
      <name val="Verdana"/>
      <family val="2"/>
    </font>
    <font>
      <sz val="10"/>
      <color rgb="FFFF0000"/>
      <name val="Verdana"/>
      <family val="2"/>
    </font>
    <font>
      <b/>
      <sz val="11"/>
      <color theme="1"/>
      <name val="Verdana"/>
      <family val="2"/>
    </font>
    <font>
      <sz val="8"/>
      <color theme="1"/>
      <name val="Verdana"/>
      <family val="2"/>
    </font>
    <font>
      <b/>
      <u/>
      <sz val="11"/>
      <color theme="1"/>
      <name val="Verdana"/>
      <family val="2"/>
    </font>
  </fonts>
  <fills count="9">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B050"/>
        <bgColor indexed="64"/>
      </patternFill>
    </fill>
    <fill>
      <patternFill patternType="solid">
        <fgColor rgb="FFFF0000"/>
        <bgColor indexed="64"/>
      </patternFill>
    </fill>
    <fill>
      <patternFill patternType="solid">
        <fgColor rgb="FF7030A0"/>
        <bgColor indexed="64"/>
      </patternFill>
    </fill>
  </fills>
  <borders count="54">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double">
        <color indexed="64"/>
      </bottom>
      <diagonal/>
    </border>
  </borders>
  <cellStyleXfs count="1">
    <xf numFmtId="0" fontId="0" fillId="0" borderId="0"/>
  </cellStyleXfs>
  <cellXfs count="173">
    <xf numFmtId="0" fontId="0" fillId="0" borderId="0" xfId="0"/>
    <xf numFmtId="0" fontId="1" fillId="0" borderId="0" xfId="0" applyFont="1"/>
    <xf numFmtId="0" fontId="2" fillId="0" borderId="0" xfId="0" applyFont="1"/>
    <xf numFmtId="0" fontId="3" fillId="0" borderId="0" xfId="0" applyFont="1"/>
    <xf numFmtId="0" fontId="6" fillId="0" borderId="0" xfId="0" applyFont="1"/>
    <xf numFmtId="0" fontId="6" fillId="5" borderId="2" xfId="0" applyFont="1" applyFill="1" applyBorder="1"/>
    <xf numFmtId="0" fontId="8" fillId="2" borderId="2" xfId="0" applyFont="1" applyFill="1" applyBorder="1" applyAlignment="1">
      <alignment vertical="center"/>
    </xf>
    <xf numFmtId="0" fontId="8" fillId="2" borderId="2" xfId="0" applyFont="1" applyFill="1" applyBorder="1" applyAlignment="1">
      <alignment horizontal="center" vertical="center"/>
    </xf>
    <xf numFmtId="0" fontId="6" fillId="5" borderId="4" xfId="0" applyFont="1" applyFill="1" applyBorder="1"/>
    <xf numFmtId="0" fontId="6" fillId="4" borderId="20" xfId="0" applyFont="1" applyFill="1" applyBorder="1" applyAlignment="1">
      <alignment horizontal="left" vertical="top" wrapText="1"/>
    </xf>
    <xf numFmtId="0" fontId="6" fillId="4" borderId="21" xfId="0" applyFont="1" applyFill="1" applyBorder="1"/>
    <xf numFmtId="0" fontId="6" fillId="4" borderId="23" xfId="0" applyFont="1" applyFill="1" applyBorder="1" applyAlignment="1">
      <alignment horizontal="left" vertical="top" wrapText="1"/>
    </xf>
    <xf numFmtId="0" fontId="6" fillId="0" borderId="24" xfId="0" applyFont="1" applyFill="1" applyBorder="1" applyAlignment="1">
      <alignment horizontal="left" vertical="top" wrapText="1"/>
    </xf>
    <xf numFmtId="0" fontId="10" fillId="0" borderId="25" xfId="0" applyFont="1" applyFill="1" applyBorder="1" applyAlignment="1">
      <alignment horizontal="left" vertical="top" wrapText="1"/>
    </xf>
    <xf numFmtId="0" fontId="6" fillId="5" borderId="40" xfId="0" applyFont="1" applyFill="1" applyBorder="1"/>
    <xf numFmtId="0" fontId="10" fillId="0" borderId="16" xfId="0" applyFont="1" applyFill="1" applyBorder="1" applyAlignment="1">
      <alignment horizontal="left" vertical="top" wrapText="1"/>
    </xf>
    <xf numFmtId="0" fontId="6" fillId="5" borderId="0" xfId="0" applyFont="1" applyFill="1" applyBorder="1"/>
    <xf numFmtId="0" fontId="6" fillId="4" borderId="3" xfId="0" applyFont="1" applyFill="1" applyBorder="1" applyAlignment="1">
      <alignment horizontal="left" vertical="top" wrapText="1"/>
    </xf>
    <xf numFmtId="0" fontId="6" fillId="0" borderId="16"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17" xfId="0" applyFont="1" applyFill="1" applyBorder="1" applyAlignment="1">
      <alignment horizontal="left" vertical="top" wrapText="1"/>
    </xf>
    <xf numFmtId="0" fontId="6" fillId="4" borderId="18" xfId="0" applyFont="1" applyFill="1" applyBorder="1" applyAlignment="1">
      <alignment vertical="top" wrapText="1"/>
    </xf>
    <xf numFmtId="0" fontId="10" fillId="0" borderId="19" xfId="0" applyFont="1" applyFill="1" applyBorder="1" applyAlignment="1">
      <alignment horizontal="left" vertical="top" wrapText="1"/>
    </xf>
    <xf numFmtId="0" fontId="6" fillId="0" borderId="17" xfId="0" applyFont="1" applyBorder="1" applyAlignment="1">
      <alignment horizontal="justify" vertical="top"/>
    </xf>
    <xf numFmtId="0" fontId="10" fillId="0" borderId="33" xfId="0" applyFont="1" applyFill="1" applyBorder="1" applyAlignment="1">
      <alignment horizontal="left" vertical="top" wrapText="1"/>
    </xf>
    <xf numFmtId="0" fontId="6" fillId="4" borderId="9" xfId="0" applyFont="1" applyFill="1" applyBorder="1" applyAlignment="1">
      <alignment vertical="top" wrapText="1"/>
    </xf>
    <xf numFmtId="0" fontId="6" fillId="0" borderId="47" xfId="0" applyFont="1" applyFill="1" applyBorder="1" applyAlignment="1">
      <alignment horizontal="left" vertical="top" wrapText="1"/>
    </xf>
    <xf numFmtId="0" fontId="6" fillId="5" borderId="8" xfId="0" applyFont="1" applyFill="1" applyBorder="1"/>
    <xf numFmtId="0" fontId="6" fillId="0" borderId="0" xfId="0" applyFont="1" applyAlignment="1">
      <alignment horizontal="justify" vertical="top"/>
    </xf>
    <xf numFmtId="0" fontId="6" fillId="4" borderId="20" xfId="0" applyFont="1" applyFill="1" applyBorder="1" applyAlignment="1">
      <alignment vertical="top" wrapText="1"/>
    </xf>
    <xf numFmtId="0" fontId="6" fillId="5" borderId="36" xfId="0" applyFont="1" applyFill="1" applyBorder="1"/>
    <xf numFmtId="0" fontId="6" fillId="0" borderId="19" xfId="0" applyFont="1" applyFill="1" applyBorder="1" applyAlignment="1">
      <alignment horizontal="left" vertical="top" wrapText="1"/>
    </xf>
    <xf numFmtId="0" fontId="6" fillId="0" borderId="16" xfId="0" applyFont="1" applyBorder="1" applyAlignment="1">
      <alignment vertical="top" wrapText="1"/>
    </xf>
    <xf numFmtId="0" fontId="6" fillId="4" borderId="9" xfId="0" applyFont="1" applyFill="1" applyBorder="1" applyAlignment="1">
      <alignment horizontal="left" vertical="top" wrapText="1"/>
    </xf>
    <xf numFmtId="0" fontId="10" fillId="0" borderId="47" xfId="0" applyFont="1" applyFill="1" applyBorder="1" applyAlignment="1">
      <alignment horizontal="left" vertical="top" wrapText="1"/>
    </xf>
    <xf numFmtId="0" fontId="8" fillId="0" borderId="28" xfId="0" applyFont="1" applyBorder="1"/>
    <xf numFmtId="0" fontId="6" fillId="0" borderId="26" xfId="0" applyFont="1" applyBorder="1" applyAlignment="1">
      <alignment horizontal="center"/>
    </xf>
    <xf numFmtId="0" fontId="8" fillId="0" borderId="29" xfId="0" applyFont="1" applyBorder="1"/>
    <xf numFmtId="0" fontId="6" fillId="0" borderId="13" xfId="0" applyFont="1" applyBorder="1" applyAlignment="1">
      <alignment horizontal="center"/>
    </xf>
    <xf numFmtId="0" fontId="8" fillId="0" borderId="30" xfId="0" applyFont="1" applyBorder="1"/>
    <xf numFmtId="0" fontId="6" fillId="0" borderId="27" xfId="0" applyFont="1" applyBorder="1" applyAlignment="1">
      <alignment horizontal="center"/>
    </xf>
    <xf numFmtId="0" fontId="8" fillId="0" borderId="0" xfId="0" applyFont="1" applyFill="1" applyBorder="1"/>
    <xf numFmtId="0" fontId="4" fillId="0" borderId="0" xfId="0" applyFont="1"/>
    <xf numFmtId="0" fontId="12" fillId="0" borderId="0" xfId="0" applyFont="1"/>
    <xf numFmtId="0" fontId="5" fillId="0" borderId="0" xfId="0" applyFont="1"/>
    <xf numFmtId="0" fontId="13" fillId="0" borderId="0" xfId="0" applyFont="1"/>
    <xf numFmtId="0" fontId="14" fillId="0" borderId="0" xfId="0" applyFont="1"/>
    <xf numFmtId="0" fontId="6" fillId="4" borderId="34" xfId="0" applyFont="1" applyFill="1" applyBorder="1" applyAlignment="1">
      <alignment horizontal="left" vertical="top" wrapText="1"/>
    </xf>
    <xf numFmtId="0" fontId="6" fillId="4" borderId="32" xfId="0" applyFont="1" applyFill="1" applyBorder="1" applyAlignment="1">
      <alignment horizontal="left" vertical="top" wrapText="1"/>
    </xf>
    <xf numFmtId="0" fontId="6" fillId="0" borderId="25" xfId="0" applyFont="1" applyFill="1" applyBorder="1" applyAlignment="1">
      <alignment horizontal="left" vertical="top" wrapText="1"/>
    </xf>
    <xf numFmtId="0" fontId="6" fillId="4" borderId="5" xfId="0" applyFont="1" applyFill="1" applyBorder="1" applyAlignment="1">
      <alignment horizontal="left" vertical="top" wrapText="1"/>
    </xf>
    <xf numFmtId="0" fontId="10" fillId="0" borderId="15" xfId="0" applyFont="1" applyFill="1" applyBorder="1" applyAlignment="1">
      <alignment horizontal="left" vertical="top" wrapText="1"/>
    </xf>
    <xf numFmtId="0" fontId="6" fillId="4" borderId="5" xfId="0" applyFont="1" applyFill="1" applyBorder="1" applyAlignment="1">
      <alignment vertical="top" wrapText="1"/>
    </xf>
    <xf numFmtId="0" fontId="10" fillId="0" borderId="35"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35"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41" xfId="0" applyFont="1" applyFill="1" applyBorder="1" applyAlignment="1">
      <alignment horizontal="left" vertical="top" wrapText="1"/>
    </xf>
    <xf numFmtId="0" fontId="10" fillId="0" borderId="38" xfId="0" applyFont="1" applyFill="1" applyBorder="1" applyAlignment="1">
      <alignment horizontal="left" vertical="top" wrapText="1"/>
    </xf>
    <xf numFmtId="0" fontId="6" fillId="0" borderId="1" xfId="0" applyFont="1" applyFill="1" applyBorder="1" applyAlignment="1">
      <alignment horizontal="left" vertical="top" wrapText="1"/>
    </xf>
    <xf numFmtId="0" fontId="10" fillId="0" borderId="13" xfId="0" applyFont="1" applyFill="1" applyBorder="1" applyAlignment="1">
      <alignment horizontal="left" vertical="top" wrapText="1"/>
    </xf>
    <xf numFmtId="0" fontId="6" fillId="0" borderId="24" xfId="0" applyFont="1" applyBorder="1" applyAlignment="1">
      <alignment horizontal="justify" vertical="top" wrapText="1"/>
    </xf>
    <xf numFmtId="0" fontId="10" fillId="0" borderId="27" xfId="0" applyFont="1" applyFill="1" applyBorder="1" applyAlignment="1">
      <alignment horizontal="left" vertical="top" wrapText="1"/>
    </xf>
    <xf numFmtId="0" fontId="6" fillId="4" borderId="39" xfId="0" applyFont="1" applyFill="1" applyBorder="1" applyAlignment="1">
      <alignment vertical="top" wrapText="1"/>
    </xf>
    <xf numFmtId="0" fontId="6" fillId="0" borderId="36" xfId="0" applyFont="1" applyFill="1" applyBorder="1" applyAlignment="1">
      <alignment horizontal="left" vertical="top" wrapText="1"/>
    </xf>
    <xf numFmtId="0" fontId="6" fillId="4" borderId="42" xfId="0" applyFont="1" applyFill="1" applyBorder="1" applyAlignment="1">
      <alignment horizontal="left" vertical="top" wrapText="1"/>
    </xf>
    <xf numFmtId="0" fontId="6" fillId="4" borderId="24" xfId="0" applyFont="1" applyFill="1" applyBorder="1"/>
    <xf numFmtId="0" fontId="6" fillId="4" borderId="16" xfId="0" applyFont="1" applyFill="1" applyBorder="1" applyAlignment="1">
      <alignment horizontal="left" vertical="top" wrapText="1"/>
    </xf>
    <xf numFmtId="0" fontId="6" fillId="0" borderId="22" xfId="0" applyFont="1" applyFill="1" applyBorder="1" applyAlignment="1">
      <alignment horizontal="left" vertical="top" wrapText="1"/>
    </xf>
    <xf numFmtId="0" fontId="6" fillId="4" borderId="3" xfId="0" applyFont="1" applyFill="1" applyBorder="1" applyAlignment="1">
      <alignment vertical="top" wrapText="1"/>
    </xf>
    <xf numFmtId="0" fontId="6" fillId="0" borderId="17" xfId="0" applyFont="1" applyFill="1" applyBorder="1" applyAlignment="1">
      <alignment horizontal="left" vertical="top" wrapText="1"/>
    </xf>
    <xf numFmtId="0" fontId="6" fillId="0" borderId="19" xfId="0" applyFont="1" applyBorder="1" applyAlignment="1">
      <alignment vertical="top" wrapText="1"/>
    </xf>
    <xf numFmtId="0" fontId="6" fillId="4" borderId="18" xfId="0" applyFont="1" applyFill="1" applyBorder="1" applyAlignment="1">
      <alignment vertical="top"/>
    </xf>
    <xf numFmtId="0" fontId="6" fillId="0" borderId="17" xfId="0" applyFont="1" applyBorder="1" applyAlignment="1">
      <alignment vertical="top" wrapText="1"/>
    </xf>
    <xf numFmtId="0" fontId="10" fillId="0" borderId="46" xfId="0" applyFont="1" applyBorder="1" applyAlignment="1">
      <alignment vertical="top" wrapText="1"/>
    </xf>
    <xf numFmtId="0" fontId="10" fillId="0" borderId="10" xfId="0" applyFont="1" applyFill="1" applyBorder="1" applyAlignment="1">
      <alignment horizontal="left" vertical="top" wrapText="1"/>
    </xf>
    <xf numFmtId="0" fontId="8" fillId="2" borderId="49" xfId="0" applyFont="1" applyFill="1" applyBorder="1" applyAlignment="1">
      <alignment horizontal="center" vertical="center"/>
    </xf>
    <xf numFmtId="0" fontId="6" fillId="4" borderId="50" xfId="0" applyFont="1" applyFill="1" applyBorder="1" applyAlignment="1">
      <alignment horizontal="left" vertical="top" wrapText="1"/>
    </xf>
    <xf numFmtId="0" fontId="6" fillId="0" borderId="51" xfId="0" applyFont="1" applyBorder="1" applyAlignment="1">
      <alignment vertical="top"/>
    </xf>
    <xf numFmtId="0" fontId="6" fillId="0" borderId="21" xfId="0" applyFont="1" applyBorder="1" applyAlignment="1">
      <alignment vertical="top" wrapText="1"/>
    </xf>
    <xf numFmtId="0" fontId="6" fillId="4" borderId="15" xfId="0" applyFont="1" applyFill="1" applyBorder="1" applyAlignment="1">
      <alignment horizontal="left" vertical="top" wrapText="1"/>
    </xf>
    <xf numFmtId="0" fontId="6" fillId="0" borderId="52" xfId="0" applyFont="1" applyBorder="1" applyAlignment="1">
      <alignment vertical="top" wrapText="1"/>
    </xf>
    <xf numFmtId="0" fontId="6" fillId="0" borderId="46" xfId="0" applyFont="1" applyBorder="1" applyAlignment="1">
      <alignment horizontal="left" vertical="top" wrapText="1"/>
    </xf>
    <xf numFmtId="0" fontId="6" fillId="4" borderId="39" xfId="0" applyFont="1" applyFill="1" applyBorder="1" applyAlignment="1">
      <alignment horizontal="left" vertical="top" wrapText="1"/>
    </xf>
    <xf numFmtId="0" fontId="6" fillId="0" borderId="45" xfId="0" applyFont="1" applyBorder="1" applyAlignment="1">
      <alignment vertical="top" wrapText="1"/>
    </xf>
    <xf numFmtId="0" fontId="6" fillId="0" borderId="0" xfId="0" applyFont="1" applyFill="1"/>
    <xf numFmtId="0" fontId="6" fillId="0" borderId="0" xfId="0" applyFont="1" applyFill="1" applyBorder="1"/>
    <xf numFmtId="0" fontId="6" fillId="0" borderId="0" xfId="0" applyFont="1" applyFill="1" applyBorder="1" applyAlignment="1">
      <alignment horizontal="left" vertical="top" wrapText="1"/>
    </xf>
    <xf numFmtId="0" fontId="6" fillId="0" borderId="0" xfId="0" applyFont="1" applyFill="1" applyBorder="1" applyAlignment="1">
      <alignment vertical="top" wrapText="1"/>
    </xf>
    <xf numFmtId="0" fontId="6" fillId="0" borderId="16" xfId="0" applyFont="1" applyBorder="1" applyAlignment="1">
      <alignment horizontal="left" vertical="top" wrapText="1"/>
    </xf>
    <xf numFmtId="0" fontId="6" fillId="4" borderId="18" xfId="0" applyFont="1" applyFill="1" applyBorder="1" applyAlignment="1">
      <alignment horizontal="left" vertical="top" wrapText="1"/>
    </xf>
    <xf numFmtId="0" fontId="6" fillId="0" borderId="10" xfId="0" applyFont="1" applyBorder="1" applyAlignment="1">
      <alignment vertical="top" wrapText="1"/>
    </xf>
    <xf numFmtId="0" fontId="6" fillId="4" borderId="23" xfId="0" applyFont="1" applyFill="1" applyBorder="1" applyAlignment="1">
      <alignment vertical="top" wrapText="1"/>
    </xf>
    <xf numFmtId="0" fontId="6" fillId="0" borderId="10" xfId="0" applyFont="1" applyFill="1" applyBorder="1" applyAlignment="1">
      <alignment horizontal="left" vertical="top" wrapText="1"/>
    </xf>
    <xf numFmtId="0" fontId="6" fillId="0" borderId="37" xfId="0" applyFont="1" applyFill="1" applyBorder="1" applyAlignment="1">
      <alignment horizontal="left" vertical="top" wrapText="1"/>
    </xf>
    <xf numFmtId="0" fontId="6" fillId="0" borderId="21" xfId="0" applyFont="1" applyFill="1" applyBorder="1" applyAlignment="1">
      <alignment horizontal="left" vertical="top" wrapText="1"/>
    </xf>
    <xf numFmtId="0" fontId="6" fillId="0" borderId="46" xfId="0" applyFont="1" applyBorder="1"/>
    <xf numFmtId="0" fontId="8" fillId="0" borderId="43" xfId="0" applyFont="1" applyBorder="1"/>
    <xf numFmtId="0" fontId="6" fillId="0" borderId="31" xfId="0" applyFont="1" applyBorder="1" applyAlignment="1">
      <alignment horizontal="center"/>
    </xf>
    <xf numFmtId="0" fontId="6" fillId="4" borderId="6" xfId="0" applyFont="1" applyFill="1" applyBorder="1" applyAlignment="1">
      <alignment horizontal="left" vertical="top" wrapText="1"/>
    </xf>
    <xf numFmtId="0" fontId="6" fillId="4" borderId="1" xfId="0" applyFont="1" applyFill="1" applyBorder="1" applyAlignment="1">
      <alignment horizontal="left" vertical="top" wrapText="1"/>
    </xf>
    <xf numFmtId="0" fontId="6" fillId="0" borderId="33" xfId="0" applyFont="1" applyFill="1" applyBorder="1" applyAlignment="1">
      <alignment horizontal="left" vertical="top" wrapText="1"/>
    </xf>
    <xf numFmtId="0" fontId="6" fillId="4" borderId="7" xfId="0" applyFont="1" applyFill="1" applyBorder="1" applyAlignment="1">
      <alignment vertical="top" wrapText="1"/>
    </xf>
    <xf numFmtId="0" fontId="6" fillId="4" borderId="9" xfId="0" applyFont="1" applyFill="1" applyBorder="1" applyAlignment="1">
      <alignment horizontal="center" vertical="top" wrapText="1"/>
    </xf>
    <xf numFmtId="0" fontId="6" fillId="5" borderId="44" xfId="0" applyFont="1" applyFill="1" applyBorder="1"/>
    <xf numFmtId="0" fontId="9" fillId="8" borderId="11"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6" fillId="4" borderId="20" xfId="0" applyFont="1" applyFill="1" applyBorder="1" applyAlignment="1">
      <alignment horizontal="left" vertical="top" wrapText="1"/>
    </xf>
    <xf numFmtId="0" fontId="6" fillId="4" borderId="39" xfId="0" applyFont="1" applyFill="1" applyBorder="1" applyAlignment="1">
      <alignment horizontal="left" vertical="top" wrapText="1"/>
    </xf>
    <xf numFmtId="0" fontId="6" fillId="4" borderId="9" xfId="0" applyFont="1" applyFill="1" applyBorder="1" applyAlignment="1">
      <alignment horizontal="left" vertical="top" wrapText="1"/>
    </xf>
    <xf numFmtId="0" fontId="6" fillId="4" borderId="20" xfId="0" applyFont="1" applyFill="1" applyBorder="1" applyAlignment="1">
      <alignment horizontal="center" vertical="top" wrapText="1"/>
    </xf>
    <xf numFmtId="0" fontId="6" fillId="4" borderId="39" xfId="0" applyFont="1" applyFill="1" applyBorder="1" applyAlignment="1">
      <alignment horizontal="center" vertical="top" wrapText="1"/>
    </xf>
    <xf numFmtId="0" fontId="6" fillId="4" borderId="9" xfId="0" applyFont="1" applyFill="1" applyBorder="1" applyAlignment="1">
      <alignment horizontal="center" vertical="top" wrapText="1"/>
    </xf>
    <xf numFmtId="0" fontId="6" fillId="4" borderId="7" xfId="0" applyFont="1" applyFill="1" applyBorder="1" applyAlignment="1">
      <alignment horizontal="center" vertical="top" wrapText="1"/>
    </xf>
    <xf numFmtId="0" fontId="6" fillId="3" borderId="1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6" fillId="4" borderId="2"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9" fillId="7" borderId="48" xfId="0" applyFont="1" applyFill="1" applyBorder="1" applyAlignment="1">
      <alignment horizontal="center" vertical="center" wrapText="1"/>
    </xf>
    <xf numFmtId="0" fontId="2" fillId="0" borderId="0" xfId="0" applyFont="1" applyAlignment="1">
      <alignment textRotation="90"/>
    </xf>
    <xf numFmtId="0" fontId="2" fillId="0" borderId="0" xfId="0" applyFont="1" applyAlignment="1">
      <alignment horizontal="center"/>
    </xf>
    <xf numFmtId="0" fontId="17" fillId="0" borderId="11" xfId="0" applyFont="1" applyBorder="1" applyAlignment="1">
      <alignment horizontal="center"/>
    </xf>
    <xf numFmtId="0" fontId="17" fillId="0" borderId="10" xfId="0" applyFont="1" applyBorder="1" applyAlignment="1">
      <alignment horizontal="center"/>
    </xf>
    <xf numFmtId="0" fontId="2" fillId="0" borderId="2" xfId="0" applyFont="1" applyBorder="1"/>
    <xf numFmtId="0" fontId="18" fillId="0" borderId="2" xfId="0" applyFont="1" applyBorder="1" applyAlignment="1">
      <alignment horizontal="center" textRotation="90" wrapText="1"/>
    </xf>
    <xf numFmtId="0" fontId="2" fillId="0" borderId="49" xfId="0" applyFont="1" applyFill="1" applyBorder="1"/>
    <xf numFmtId="0" fontId="2" fillId="0" borderId="1" xfId="0" applyFont="1" applyBorder="1" applyAlignment="1">
      <alignment horizontal="center"/>
    </xf>
    <xf numFmtId="0" fontId="2" fillId="0" borderId="49" xfId="0" applyFont="1" applyBorder="1"/>
    <xf numFmtId="0" fontId="2" fillId="0" borderId="4" xfId="0" applyFont="1" applyBorder="1"/>
    <xf numFmtId="0" fontId="18" fillId="0" borderId="4" xfId="0" applyFont="1" applyBorder="1" applyAlignment="1">
      <alignment horizontal="center" textRotation="90" wrapText="1"/>
    </xf>
    <xf numFmtId="0" fontId="2" fillId="0" borderId="40" xfId="0" applyFont="1" applyFill="1" applyBorder="1"/>
    <xf numFmtId="0" fontId="2" fillId="0" borderId="36" xfId="0" applyFont="1" applyBorder="1" applyAlignment="1">
      <alignment horizontal="center"/>
    </xf>
    <xf numFmtId="0" fontId="2" fillId="0" borderId="40" xfId="0" applyFont="1" applyBorder="1"/>
    <xf numFmtId="0" fontId="2" fillId="0" borderId="36" xfId="0" applyFont="1" applyFill="1" applyBorder="1" applyAlignment="1">
      <alignment horizontal="center"/>
    </xf>
    <xf numFmtId="0" fontId="2" fillId="0" borderId="8" xfId="0" applyFont="1" applyBorder="1"/>
    <xf numFmtId="0" fontId="18" fillId="0" borderId="8" xfId="0" applyFont="1" applyBorder="1" applyAlignment="1">
      <alignment horizontal="center" textRotation="90" wrapText="1"/>
    </xf>
    <xf numFmtId="0" fontId="2" fillId="0" borderId="44" xfId="0" applyFont="1" applyFill="1" applyBorder="1"/>
    <xf numFmtId="0" fontId="2" fillId="0" borderId="47" xfId="0" applyFont="1" applyBorder="1" applyAlignment="1">
      <alignment horizontal="center"/>
    </xf>
    <xf numFmtId="0" fontId="2" fillId="0" borderId="44" xfId="0" applyFont="1" applyBorder="1"/>
    <xf numFmtId="0" fontId="2" fillId="0" borderId="2" xfId="0" applyFont="1" applyBorder="1" applyAlignment="1">
      <alignment horizontal="left" vertical="top" wrapText="1"/>
    </xf>
    <xf numFmtId="0" fontId="6" fillId="0" borderId="2" xfId="0" applyFont="1" applyBorder="1" applyAlignment="1">
      <alignment horizontal="center" vertical="center" textRotation="90"/>
    </xf>
    <xf numFmtId="0" fontId="2" fillId="0" borderId="1" xfId="0" applyFont="1" applyFill="1" applyBorder="1" applyAlignment="1">
      <alignment horizontal="center"/>
    </xf>
    <xf numFmtId="0" fontId="2" fillId="0" borderId="4" xfId="0" applyFont="1" applyBorder="1" applyAlignment="1">
      <alignment horizontal="left" vertical="top" wrapText="1"/>
    </xf>
    <xf numFmtId="0" fontId="6" fillId="0" borderId="4" xfId="0" applyFont="1" applyBorder="1" applyAlignment="1">
      <alignment horizontal="center" vertical="center" textRotation="90"/>
    </xf>
    <xf numFmtId="0" fontId="6" fillId="0" borderId="8" xfId="0" applyFont="1" applyBorder="1" applyAlignment="1">
      <alignment horizontal="center" vertical="center" textRotation="90"/>
    </xf>
    <xf numFmtId="0" fontId="2" fillId="0" borderId="47" xfId="0" applyFont="1" applyFill="1" applyBorder="1" applyAlignment="1">
      <alignment horizontal="center"/>
    </xf>
    <xf numFmtId="0" fontId="2" fillId="0" borderId="2" xfId="0" applyFont="1" applyBorder="1" applyAlignment="1">
      <alignment horizontal="left" wrapText="1"/>
    </xf>
    <xf numFmtId="0" fontId="2" fillId="0" borderId="4" xfId="0" applyFont="1" applyBorder="1" applyAlignment="1">
      <alignment horizontal="left" wrapText="1"/>
    </xf>
    <xf numFmtId="0" fontId="2" fillId="0" borderId="36" xfId="0" applyFont="1" applyBorder="1"/>
    <xf numFmtId="0" fontId="2" fillId="0" borderId="47" xfId="0" applyFont="1" applyBorder="1"/>
    <xf numFmtId="0" fontId="2" fillId="0" borderId="11"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center"/>
    </xf>
    <xf numFmtId="0" fontId="2" fillId="0" borderId="48" xfId="0" applyFont="1" applyBorder="1" applyAlignment="1">
      <alignment horizontal="center"/>
    </xf>
    <xf numFmtId="0" fontId="2" fillId="0" borderId="10" xfId="0" applyFont="1" applyBorder="1" applyAlignment="1">
      <alignment horizontal="center"/>
    </xf>
    <xf numFmtId="0" fontId="2" fillId="0" borderId="0" xfId="0" applyFont="1" applyFill="1" applyBorder="1" applyAlignment="1">
      <alignment horizontal="center"/>
    </xf>
    <xf numFmtId="0" fontId="2" fillId="0" borderId="0" xfId="0" applyFont="1" applyFill="1" applyBorder="1"/>
    <xf numFmtId="0" fontId="19" fillId="0" borderId="0" xfId="0" applyFont="1"/>
    <xf numFmtId="0" fontId="2" fillId="0" borderId="0" xfId="0" applyFont="1" applyAlignment="1">
      <alignment horizontal="center" wrapText="1"/>
    </xf>
    <xf numFmtId="0" fontId="2" fillId="0" borderId="0" xfId="0" applyFont="1" applyAlignment="1"/>
    <xf numFmtId="0" fontId="2" fillId="0" borderId="0" xfId="0" applyFont="1" applyFill="1" applyBorder="1" applyAlignment="1"/>
    <xf numFmtId="0" fontId="2" fillId="0" borderId="0" xfId="0" applyFont="1" applyAlignment="1">
      <alignment wrapText="1"/>
    </xf>
    <xf numFmtId="0" fontId="17" fillId="0" borderId="0" xfId="0" applyFont="1"/>
    <xf numFmtId="0" fontId="17" fillId="0" borderId="53" xfId="0" applyFont="1" applyBorder="1" applyAlignment="1">
      <alignment horizontal="center"/>
    </xf>
    <xf numFmtId="0" fontId="2" fillId="0" borderId="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topLeftCell="A9" zoomScale="70" zoomScaleNormal="70" workbookViewId="0">
      <selection activeCell="H1" sqref="H1"/>
    </sheetView>
  </sheetViews>
  <sheetFormatPr defaultRowHeight="15" x14ac:dyDescent="0.25"/>
  <cols>
    <col min="1" max="1" width="32.7109375" customWidth="1"/>
    <col min="2" max="2" width="40.85546875" customWidth="1"/>
    <col min="3" max="3" width="2.42578125" customWidth="1"/>
    <col min="4" max="4" width="27" customWidth="1"/>
    <col min="5" max="5" width="39.85546875" customWidth="1"/>
    <col min="6" max="6" width="2.140625" customWidth="1"/>
    <col min="7" max="7" width="26.5703125" customWidth="1"/>
    <col min="8" max="8" width="39.28515625" customWidth="1"/>
    <col min="9" max="9" width="2.140625" customWidth="1"/>
    <col min="10" max="10" width="32.28515625" customWidth="1"/>
    <col min="11" max="11" width="36.5703125" customWidth="1"/>
  </cols>
  <sheetData>
    <row r="1" spans="1:11" s="45" customFormat="1" ht="26.25" x14ac:dyDescent="0.4">
      <c r="A1" s="1" t="s">
        <v>0</v>
      </c>
    </row>
    <row r="2" spans="1:11" s="4" customFormat="1" ht="12.75" x14ac:dyDescent="0.2"/>
    <row r="3" spans="1:11" s="43" customFormat="1" ht="19.5" x14ac:dyDescent="0.25">
      <c r="A3" s="44" t="s">
        <v>1</v>
      </c>
    </row>
    <row r="4" spans="1:11" s="4" customFormat="1" ht="12.75" x14ac:dyDescent="0.2"/>
    <row r="5" spans="1:11" s="4" customFormat="1" ht="18" x14ac:dyDescent="0.25">
      <c r="A5" s="3" t="s">
        <v>238</v>
      </c>
    </row>
    <row r="6" spans="1:11" s="4" customFormat="1" ht="12.75" x14ac:dyDescent="0.2"/>
    <row r="7" spans="1:11" s="4" customFormat="1" ht="12.75" x14ac:dyDescent="0.2">
      <c r="A7" s="4" t="s">
        <v>201</v>
      </c>
    </row>
    <row r="8" spans="1:11" s="4" customFormat="1" ht="13.5" thickBot="1" x14ac:dyDescent="0.25"/>
    <row r="9" spans="1:11" s="4" customFormat="1" ht="19.5" customHeight="1" thickBot="1" x14ac:dyDescent="0.25">
      <c r="A9" s="116" t="s">
        <v>4</v>
      </c>
      <c r="B9" s="117"/>
      <c r="C9" s="5"/>
      <c r="D9" s="118" t="s">
        <v>17</v>
      </c>
      <c r="E9" s="119"/>
      <c r="F9" s="5"/>
      <c r="G9" s="120" t="s">
        <v>18</v>
      </c>
      <c r="H9" s="121"/>
      <c r="I9" s="5"/>
      <c r="J9" s="107" t="s">
        <v>22</v>
      </c>
      <c r="K9" s="108"/>
    </row>
    <row r="10" spans="1:11" s="4" customFormat="1" ht="13.5" thickBot="1" x14ac:dyDescent="0.25">
      <c r="A10" s="6" t="s">
        <v>2</v>
      </c>
      <c r="B10" s="7" t="s">
        <v>3</v>
      </c>
      <c r="C10" s="8"/>
      <c r="D10" s="6" t="s">
        <v>2</v>
      </c>
      <c r="E10" s="7" t="s">
        <v>3</v>
      </c>
      <c r="F10" s="8"/>
      <c r="G10" s="6" t="s">
        <v>2</v>
      </c>
      <c r="H10" s="7" t="s">
        <v>3</v>
      </c>
      <c r="I10" s="8"/>
      <c r="J10" s="6" t="s">
        <v>2</v>
      </c>
      <c r="K10" s="7" t="s">
        <v>3</v>
      </c>
    </row>
    <row r="11" spans="1:11" s="4" customFormat="1" ht="39" thickBot="1" x14ac:dyDescent="0.25">
      <c r="A11" s="9" t="s">
        <v>5</v>
      </c>
      <c r="B11" s="10"/>
      <c r="C11" s="8"/>
      <c r="D11" s="9" t="s">
        <v>13</v>
      </c>
      <c r="E11" s="10"/>
      <c r="F11" s="8"/>
      <c r="G11" s="9" t="s">
        <v>19</v>
      </c>
      <c r="H11" s="10"/>
      <c r="I11" s="8"/>
      <c r="J11" s="9" t="s">
        <v>23</v>
      </c>
      <c r="K11" s="10"/>
    </row>
    <row r="12" spans="1:11" s="4" customFormat="1" ht="204.75" thickBot="1" x14ac:dyDescent="0.25">
      <c r="A12" s="11" t="s">
        <v>202</v>
      </c>
      <c r="B12" s="12" t="s">
        <v>241</v>
      </c>
      <c r="C12" s="8"/>
      <c r="D12" s="109" t="s">
        <v>14</v>
      </c>
      <c r="E12" s="13" t="s">
        <v>15</v>
      </c>
      <c r="F12" s="14"/>
      <c r="G12" s="112" t="s">
        <v>21</v>
      </c>
      <c r="H12" s="15" t="s">
        <v>222</v>
      </c>
      <c r="I12" s="16"/>
      <c r="J12" s="17" t="s">
        <v>21</v>
      </c>
      <c r="K12" s="18" t="s">
        <v>225</v>
      </c>
    </row>
    <row r="13" spans="1:11" s="4" customFormat="1" ht="146.44999999999999" customHeight="1" thickBot="1" x14ac:dyDescent="0.25">
      <c r="A13" s="112" t="s">
        <v>6</v>
      </c>
      <c r="B13" s="18" t="s">
        <v>206</v>
      </c>
      <c r="C13" s="8"/>
      <c r="D13" s="110"/>
      <c r="E13" s="19" t="s">
        <v>207</v>
      </c>
      <c r="F13" s="14"/>
      <c r="G13" s="115"/>
      <c r="H13" s="20" t="s">
        <v>84</v>
      </c>
      <c r="I13" s="16"/>
      <c r="J13" s="21"/>
      <c r="K13" s="22" t="s">
        <v>242</v>
      </c>
    </row>
    <row r="14" spans="1:11" s="4" customFormat="1" ht="134.44999999999999" customHeight="1" thickBot="1" x14ac:dyDescent="0.25">
      <c r="A14" s="113"/>
      <c r="B14" s="23" t="s">
        <v>239</v>
      </c>
      <c r="C14" s="8"/>
      <c r="D14" s="111"/>
      <c r="E14" s="24" t="s">
        <v>16</v>
      </c>
      <c r="F14" s="14"/>
      <c r="G14" s="25" t="s">
        <v>20</v>
      </c>
      <c r="H14" s="26" t="s">
        <v>243</v>
      </c>
      <c r="I14" s="27"/>
    </row>
    <row r="15" spans="1:11" s="4" customFormat="1" ht="74.45" customHeight="1" x14ac:dyDescent="0.2">
      <c r="A15" s="113"/>
      <c r="B15" s="28" t="s">
        <v>204</v>
      </c>
      <c r="C15" s="14"/>
      <c r="D15" s="29" t="s">
        <v>203</v>
      </c>
      <c r="E15" s="18" t="s">
        <v>208</v>
      </c>
      <c r="F15" s="30"/>
    </row>
    <row r="16" spans="1:11" s="4" customFormat="1" ht="90" thickBot="1" x14ac:dyDescent="0.25">
      <c r="A16" s="114"/>
      <c r="B16" s="31" t="s">
        <v>205</v>
      </c>
      <c r="C16" s="14"/>
      <c r="D16" s="25"/>
      <c r="E16" s="22" t="s">
        <v>209</v>
      </c>
      <c r="F16" s="30"/>
    </row>
    <row r="17" spans="1:11" s="4" customFormat="1" ht="134.44999999999999" customHeight="1" thickBot="1" x14ac:dyDescent="0.25">
      <c r="A17" s="109" t="s">
        <v>7</v>
      </c>
      <c r="B17" s="32" t="s">
        <v>244</v>
      </c>
      <c r="C17" s="27"/>
      <c r="D17" s="33" t="s">
        <v>86</v>
      </c>
      <c r="E17" s="34" t="s">
        <v>210</v>
      </c>
      <c r="F17" s="27"/>
    </row>
    <row r="18" spans="1:11" s="4" customFormat="1" ht="51.75" thickBot="1" x14ac:dyDescent="0.25">
      <c r="A18" s="111"/>
      <c r="B18" s="31" t="s">
        <v>92</v>
      </c>
    </row>
    <row r="19" spans="1:11" s="4" customFormat="1" ht="12.75" x14ac:dyDescent="0.2"/>
    <row r="20" spans="1:11" s="4" customFormat="1" ht="12.75" x14ac:dyDescent="0.2"/>
    <row r="21" spans="1:11" s="4" customFormat="1" ht="12.75" x14ac:dyDescent="0.2"/>
    <row r="22" spans="1:11" s="4" customFormat="1" ht="12.75" x14ac:dyDescent="0.2"/>
    <row r="23" spans="1:11" s="4" customFormat="1" ht="13.5" thickBot="1" x14ac:dyDescent="0.25"/>
    <row r="24" spans="1:11" s="4" customFormat="1" ht="12.75" x14ac:dyDescent="0.2">
      <c r="A24" s="35" t="s">
        <v>8</v>
      </c>
      <c r="B24" s="36">
        <f>COUNTA(B12:B18)</f>
        <v>7</v>
      </c>
      <c r="E24" s="36">
        <f>COUNTA(E12:E17)</f>
        <v>6</v>
      </c>
      <c r="H24" s="36">
        <f>COUNTA(H12:H14)</f>
        <v>3</v>
      </c>
      <c r="K24" s="36">
        <f>COUNTA(K12:K15)</f>
        <v>2</v>
      </c>
    </row>
    <row r="25" spans="1:11" s="4" customFormat="1" ht="12.75" x14ac:dyDescent="0.2">
      <c r="A25" s="37" t="s">
        <v>9</v>
      </c>
      <c r="B25" s="38">
        <v>1</v>
      </c>
      <c r="C25" s="4" t="s">
        <v>81</v>
      </c>
      <c r="E25" s="38">
        <v>0</v>
      </c>
      <c r="H25" s="38">
        <v>0</v>
      </c>
      <c r="K25" s="38">
        <v>0</v>
      </c>
    </row>
    <row r="26" spans="1:11" s="4" customFormat="1" ht="12.75" x14ac:dyDescent="0.2">
      <c r="A26" s="37" t="s">
        <v>12</v>
      </c>
      <c r="B26" s="38">
        <v>0</v>
      </c>
      <c r="E26" s="38">
        <v>0</v>
      </c>
      <c r="H26" s="38">
        <v>0</v>
      </c>
      <c r="K26" s="38">
        <v>1</v>
      </c>
    </row>
    <row r="27" spans="1:11" s="4" customFormat="1" ht="13.5" thickBot="1" x14ac:dyDescent="0.25">
      <c r="A27" s="39" t="s">
        <v>11</v>
      </c>
      <c r="B27" s="40">
        <v>0</v>
      </c>
      <c r="E27" s="40">
        <v>0</v>
      </c>
      <c r="H27" s="40">
        <v>0</v>
      </c>
      <c r="K27" s="40">
        <v>0</v>
      </c>
    </row>
    <row r="28" spans="1:11" s="4" customFormat="1" ht="12.75" x14ac:dyDescent="0.2"/>
    <row r="29" spans="1:11" s="4" customFormat="1" ht="12.75" x14ac:dyDescent="0.2"/>
    <row r="30" spans="1:11" s="4" customFormat="1" ht="13.5" thickBot="1" x14ac:dyDescent="0.25">
      <c r="A30" s="41" t="s">
        <v>240</v>
      </c>
    </row>
    <row r="31" spans="1:11" s="4" customFormat="1" ht="12.75" x14ac:dyDescent="0.2">
      <c r="A31" s="35" t="s">
        <v>8</v>
      </c>
      <c r="B31" s="36">
        <f>SUM(B24+E24+H24+K24)</f>
        <v>18</v>
      </c>
    </row>
    <row r="32" spans="1:11" s="4" customFormat="1" ht="12.75" x14ac:dyDescent="0.2">
      <c r="A32" s="37" t="s">
        <v>9</v>
      </c>
      <c r="B32" s="38">
        <v>1</v>
      </c>
      <c r="C32" s="4" t="s">
        <v>81</v>
      </c>
    </row>
    <row r="33" spans="1:2" s="4" customFormat="1" ht="12.75" x14ac:dyDescent="0.2">
      <c r="A33" s="37" t="s">
        <v>12</v>
      </c>
      <c r="B33" s="38">
        <v>1</v>
      </c>
    </row>
    <row r="34" spans="1:2" s="4" customFormat="1" ht="13.5" thickBot="1" x14ac:dyDescent="0.25">
      <c r="A34" s="39" t="s">
        <v>11</v>
      </c>
      <c r="B34" s="40">
        <v>0</v>
      </c>
    </row>
    <row r="35" spans="1:2" s="4" customFormat="1" ht="12.75" x14ac:dyDescent="0.2"/>
    <row r="36" spans="1:2" s="4" customFormat="1" ht="12.75" x14ac:dyDescent="0.2"/>
    <row r="37" spans="1:2" s="4" customFormat="1" ht="12.75" x14ac:dyDescent="0.2"/>
    <row r="38" spans="1:2" s="4" customFormat="1" ht="12.75" x14ac:dyDescent="0.2"/>
    <row r="39" spans="1:2" s="4" customFormat="1" ht="12.75" x14ac:dyDescent="0.2"/>
    <row r="40" spans="1:2" s="4" customFormat="1" ht="12.75" x14ac:dyDescent="0.2"/>
    <row r="41" spans="1:2" s="4" customFormat="1" ht="12.75" x14ac:dyDescent="0.2"/>
    <row r="42" spans="1:2" s="4" customFormat="1" ht="12.75" x14ac:dyDescent="0.2"/>
    <row r="43" spans="1:2" s="4" customFormat="1" ht="12.75" x14ac:dyDescent="0.2"/>
    <row r="44" spans="1:2" s="4" customFormat="1" ht="12.75" x14ac:dyDescent="0.2"/>
    <row r="45" spans="1:2" s="4" customFormat="1" ht="12.75" x14ac:dyDescent="0.2"/>
    <row r="46" spans="1:2" s="4" customFormat="1" ht="12.75" x14ac:dyDescent="0.2"/>
    <row r="47" spans="1:2" s="4" customFormat="1" ht="12.75" x14ac:dyDescent="0.2"/>
    <row r="48" spans="1:2" s="4" customFormat="1" ht="12.75" x14ac:dyDescent="0.2"/>
    <row r="49" s="4" customFormat="1" ht="12.75" x14ac:dyDescent="0.2"/>
    <row r="50" s="4" customFormat="1" ht="12.75" x14ac:dyDescent="0.2"/>
    <row r="51" s="4" customFormat="1" ht="12.75" x14ac:dyDescent="0.2"/>
    <row r="52" s="4" customFormat="1" ht="12.75" x14ac:dyDescent="0.2"/>
    <row r="53" s="4" customFormat="1" ht="12.75" x14ac:dyDescent="0.2"/>
    <row r="54" s="4" customFormat="1" ht="12.75" x14ac:dyDescent="0.2"/>
    <row r="55" s="4" customFormat="1" ht="12.75" x14ac:dyDescent="0.2"/>
    <row r="56" s="4" customFormat="1" ht="12.75" x14ac:dyDescent="0.2"/>
    <row r="57" s="4" customFormat="1" ht="12.75" x14ac:dyDescent="0.2"/>
    <row r="58" s="4" customFormat="1" ht="12.75" x14ac:dyDescent="0.2"/>
    <row r="59" s="4" customFormat="1" ht="12.75" x14ac:dyDescent="0.2"/>
    <row r="60" s="4" customFormat="1" ht="12.75" x14ac:dyDescent="0.2"/>
    <row r="61" s="4" customFormat="1" ht="12.75" x14ac:dyDescent="0.2"/>
    <row r="62" s="4" customFormat="1" ht="12.75" x14ac:dyDescent="0.2"/>
    <row r="63" s="4" customFormat="1" ht="12.75" x14ac:dyDescent="0.2"/>
    <row r="64" s="4" customFormat="1" ht="12.75" x14ac:dyDescent="0.2"/>
    <row r="65" s="4" customFormat="1" ht="12.75" x14ac:dyDescent="0.2"/>
    <row r="66" s="4" customFormat="1" ht="12.75" x14ac:dyDescent="0.2"/>
    <row r="67" s="4" customFormat="1" ht="12.75" x14ac:dyDescent="0.2"/>
    <row r="68" s="4" customFormat="1" ht="12.75" x14ac:dyDescent="0.2"/>
    <row r="69" s="4" customFormat="1" ht="12.75" x14ac:dyDescent="0.2"/>
    <row r="70" s="4" customFormat="1" ht="12.75" x14ac:dyDescent="0.2"/>
    <row r="71" s="4" customFormat="1" ht="12.75" x14ac:dyDescent="0.2"/>
    <row r="72" s="4" customFormat="1" ht="12.75" x14ac:dyDescent="0.2"/>
    <row r="73" s="4" customFormat="1" ht="12.75" x14ac:dyDescent="0.2"/>
    <row r="74" s="4" customFormat="1" ht="12.75" x14ac:dyDescent="0.2"/>
    <row r="75" s="4" customFormat="1" ht="12.75" x14ac:dyDescent="0.2"/>
    <row r="76" s="4" customFormat="1" ht="12.75" x14ac:dyDescent="0.2"/>
    <row r="77" s="4" customFormat="1" ht="12.75" x14ac:dyDescent="0.2"/>
    <row r="78" s="4" customFormat="1" ht="12.75" x14ac:dyDescent="0.2"/>
    <row r="79" s="4" customFormat="1" ht="12.75" x14ac:dyDescent="0.2"/>
    <row r="80" s="4" customFormat="1" ht="12.75" x14ac:dyDescent="0.2"/>
    <row r="81" s="4" customFormat="1" ht="12.75" x14ac:dyDescent="0.2"/>
    <row r="82" s="4" customFormat="1" ht="12.75" x14ac:dyDescent="0.2"/>
    <row r="83" s="4" customFormat="1" ht="12.75" x14ac:dyDescent="0.2"/>
    <row r="84" s="4" customFormat="1" ht="12.75" x14ac:dyDescent="0.2"/>
    <row r="85" s="4" customFormat="1" ht="12.75" x14ac:dyDescent="0.2"/>
    <row r="86" s="4" customFormat="1" ht="12.75" x14ac:dyDescent="0.2"/>
    <row r="87" s="4" customFormat="1" ht="12.75" x14ac:dyDescent="0.2"/>
    <row r="88" s="4" customFormat="1" ht="12.75" x14ac:dyDescent="0.2"/>
    <row r="89" s="4" customFormat="1" ht="12.75" x14ac:dyDescent="0.2"/>
    <row r="90" s="4" customFormat="1" ht="12.75" x14ac:dyDescent="0.2"/>
  </sheetData>
  <mergeCells count="8">
    <mergeCell ref="J9:K9"/>
    <mergeCell ref="D12:D14"/>
    <mergeCell ref="A17:A18"/>
    <mergeCell ref="A13:A16"/>
    <mergeCell ref="G12:G13"/>
    <mergeCell ref="A9:B9"/>
    <mergeCell ref="D9:E9"/>
    <mergeCell ref="G9:H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opLeftCell="A19" zoomScale="80" zoomScaleNormal="80" workbookViewId="0">
      <selection activeCell="E18" sqref="E18"/>
    </sheetView>
  </sheetViews>
  <sheetFormatPr defaultRowHeight="15" x14ac:dyDescent="0.25"/>
  <cols>
    <col min="1" max="1" width="36.85546875" customWidth="1"/>
    <col min="2" max="2" width="44" customWidth="1"/>
    <col min="3" max="3" width="1.7109375" customWidth="1"/>
    <col min="4" max="4" width="18.5703125" customWidth="1"/>
    <col min="5" max="5" width="44.140625" customWidth="1"/>
    <col min="6" max="6" width="1.7109375" customWidth="1"/>
    <col min="7" max="7" width="18.5703125" customWidth="1"/>
    <col min="8" max="8" width="46.42578125" customWidth="1"/>
    <col min="9" max="9" width="1.85546875" customWidth="1"/>
    <col min="10" max="10" width="19.42578125" customWidth="1"/>
    <col min="11" max="11" width="42.7109375" customWidth="1"/>
  </cols>
  <sheetData>
    <row r="1" spans="1:11" ht="24.75" x14ac:dyDescent="0.3">
      <c r="A1" s="1" t="s">
        <v>0</v>
      </c>
      <c r="B1" s="46"/>
    </row>
    <row r="3" spans="1:11" s="2" customFormat="1" ht="19.5" x14ac:dyDescent="0.25">
      <c r="A3" s="44" t="s">
        <v>1</v>
      </c>
    </row>
    <row r="5" spans="1:11" s="42" customFormat="1" ht="18" x14ac:dyDescent="0.25">
      <c r="A5" s="3" t="s">
        <v>245</v>
      </c>
    </row>
    <row r="6" spans="1:11" s="4" customFormat="1" ht="12.75" x14ac:dyDescent="0.2"/>
    <row r="7" spans="1:11" s="4" customFormat="1" ht="12.75" x14ac:dyDescent="0.2">
      <c r="A7" s="4" t="s">
        <v>26</v>
      </c>
    </row>
    <row r="8" spans="1:11" s="4" customFormat="1" ht="13.5" thickBot="1" x14ac:dyDescent="0.25"/>
    <row r="9" spans="1:11" s="4" customFormat="1" ht="19.5" customHeight="1" thickBot="1" x14ac:dyDescent="0.25">
      <c r="A9" s="116" t="s">
        <v>4</v>
      </c>
      <c r="B9" s="117"/>
      <c r="C9" s="5"/>
      <c r="D9" s="118" t="s">
        <v>17</v>
      </c>
      <c r="E9" s="119"/>
      <c r="F9" s="5"/>
      <c r="G9" s="120" t="s">
        <v>18</v>
      </c>
      <c r="H9" s="121"/>
      <c r="I9" s="5"/>
      <c r="J9" s="107" t="s">
        <v>22</v>
      </c>
      <c r="K9" s="108"/>
    </row>
    <row r="10" spans="1:11" s="4" customFormat="1" ht="13.5" thickBot="1" x14ac:dyDescent="0.25">
      <c r="A10" s="6" t="s">
        <v>2</v>
      </c>
      <c r="B10" s="7" t="s">
        <v>3</v>
      </c>
      <c r="C10" s="8"/>
      <c r="D10" s="6" t="s">
        <v>2</v>
      </c>
      <c r="E10" s="7" t="s">
        <v>3</v>
      </c>
      <c r="F10" s="8"/>
      <c r="G10" s="6" t="s">
        <v>2</v>
      </c>
      <c r="H10" s="7" t="s">
        <v>3</v>
      </c>
      <c r="I10" s="8"/>
      <c r="J10" s="6" t="s">
        <v>2</v>
      </c>
      <c r="K10" s="7" t="s">
        <v>3</v>
      </c>
    </row>
    <row r="11" spans="1:11" s="4" customFormat="1" ht="110.25" customHeight="1" thickBot="1" x14ac:dyDescent="0.25">
      <c r="A11" s="47" t="s">
        <v>24</v>
      </c>
      <c r="B11" s="10"/>
      <c r="C11" s="8"/>
      <c r="D11" s="9" t="s">
        <v>33</v>
      </c>
      <c r="E11" s="10"/>
      <c r="F11" s="8"/>
      <c r="G11" s="17" t="s">
        <v>38</v>
      </c>
      <c r="H11" s="48"/>
      <c r="I11" s="8"/>
      <c r="J11" s="17" t="s">
        <v>85</v>
      </c>
      <c r="K11" s="10"/>
    </row>
    <row r="12" spans="1:11" s="4" customFormat="1" ht="272.25" customHeight="1" x14ac:dyDescent="0.2">
      <c r="A12" s="109" t="s">
        <v>25</v>
      </c>
      <c r="B12" s="49" t="s">
        <v>211</v>
      </c>
      <c r="C12" s="14"/>
      <c r="D12" s="109" t="s">
        <v>34</v>
      </c>
      <c r="E12" s="15" t="s">
        <v>35</v>
      </c>
      <c r="F12" s="8"/>
      <c r="G12" s="50" t="s">
        <v>94</v>
      </c>
      <c r="H12" s="51" t="s">
        <v>247</v>
      </c>
      <c r="I12" s="8"/>
      <c r="J12" s="52" t="s">
        <v>34</v>
      </c>
      <c r="K12" s="53" t="s">
        <v>224</v>
      </c>
    </row>
    <row r="13" spans="1:11" s="4" customFormat="1" ht="102" customHeight="1" thickBot="1" x14ac:dyDescent="0.25">
      <c r="A13" s="110"/>
      <c r="B13" s="54" t="s">
        <v>212</v>
      </c>
      <c r="C13" s="14"/>
      <c r="D13" s="111"/>
      <c r="E13" s="22" t="s">
        <v>223</v>
      </c>
      <c r="F13" s="8"/>
      <c r="G13" s="50" t="s">
        <v>95</v>
      </c>
      <c r="H13" s="55" t="s">
        <v>39</v>
      </c>
      <c r="I13" s="8"/>
    </row>
    <row r="14" spans="1:11" s="4" customFormat="1" ht="129" customHeight="1" x14ac:dyDescent="0.2">
      <c r="A14" s="110"/>
      <c r="B14" s="54" t="s">
        <v>213</v>
      </c>
      <c r="C14" s="8"/>
      <c r="D14" s="122" t="s">
        <v>32</v>
      </c>
      <c r="E14" s="56" t="s">
        <v>97</v>
      </c>
      <c r="F14" s="8"/>
      <c r="G14" s="124" t="s">
        <v>96</v>
      </c>
      <c r="H14" s="57" t="s">
        <v>248</v>
      </c>
      <c r="I14" s="8"/>
    </row>
    <row r="15" spans="1:11" s="4" customFormat="1" ht="131.25" customHeight="1" thickBot="1" x14ac:dyDescent="0.25">
      <c r="A15" s="111"/>
      <c r="B15" s="58" t="s">
        <v>31</v>
      </c>
      <c r="C15" s="8"/>
      <c r="D15" s="123"/>
      <c r="E15" s="59" t="s">
        <v>98</v>
      </c>
      <c r="F15" s="8"/>
      <c r="G15" s="125"/>
      <c r="H15" s="60" t="s">
        <v>93</v>
      </c>
      <c r="I15" s="27"/>
    </row>
    <row r="16" spans="1:11" s="4" customFormat="1" ht="128.25" thickBot="1" x14ac:dyDescent="0.25">
      <c r="A16" s="9" t="s">
        <v>32</v>
      </c>
      <c r="B16" s="61" t="s">
        <v>214</v>
      </c>
      <c r="C16" s="8"/>
      <c r="D16" s="9" t="s">
        <v>36</v>
      </c>
      <c r="E16" s="56" t="s">
        <v>249</v>
      </c>
      <c r="F16" s="8"/>
    </row>
    <row r="17" spans="1:11" s="4" customFormat="1" ht="74.25" customHeight="1" thickBot="1" x14ac:dyDescent="0.25">
      <c r="A17" s="33"/>
      <c r="B17" s="31" t="s">
        <v>99</v>
      </c>
      <c r="C17" s="14"/>
      <c r="D17" s="122" t="s">
        <v>37</v>
      </c>
      <c r="E17" s="62" t="s">
        <v>215</v>
      </c>
      <c r="F17" s="8"/>
    </row>
    <row r="18" spans="1:11" s="4" customFormat="1" ht="243.75" customHeight="1" thickBot="1" x14ac:dyDescent="0.25">
      <c r="A18" s="11" t="s">
        <v>29</v>
      </c>
      <c r="B18" s="63" t="s">
        <v>250</v>
      </c>
      <c r="C18" s="14"/>
      <c r="D18" s="123"/>
      <c r="E18" s="64" t="s">
        <v>251</v>
      </c>
      <c r="F18" s="27"/>
    </row>
    <row r="19" spans="1:11" s="4" customFormat="1" ht="28.9" customHeight="1" x14ac:dyDescent="0.2">
      <c r="A19" s="65" t="s">
        <v>30</v>
      </c>
      <c r="B19" s="66" t="s">
        <v>27</v>
      </c>
      <c r="C19" s="8"/>
    </row>
    <row r="20" spans="1:11" s="4" customFormat="1" ht="33" customHeight="1" thickBot="1" x14ac:dyDescent="0.25">
      <c r="A20" s="25"/>
      <c r="B20" s="58" t="s">
        <v>28</v>
      </c>
      <c r="C20" s="27"/>
    </row>
    <row r="21" spans="1:11" s="4" customFormat="1" ht="12.75" x14ac:dyDescent="0.2"/>
    <row r="22" spans="1:11" s="4" customFormat="1" ht="12.75" x14ac:dyDescent="0.2"/>
    <row r="23" spans="1:11" s="4" customFormat="1" ht="13.5" thickBot="1" x14ac:dyDescent="0.25"/>
    <row r="24" spans="1:11" s="4" customFormat="1" ht="12.75" x14ac:dyDescent="0.2">
      <c r="A24" s="35" t="s">
        <v>8</v>
      </c>
      <c r="B24" s="36">
        <f>COUNTA(B12:B20)</f>
        <v>9</v>
      </c>
      <c r="E24" s="36">
        <f>COUNTA(E12:E18)</f>
        <v>7</v>
      </c>
      <c r="H24" s="36">
        <f>COUNTA(H12:H15)</f>
        <v>4</v>
      </c>
      <c r="K24" s="36">
        <v>1</v>
      </c>
    </row>
    <row r="25" spans="1:11" s="4" customFormat="1" ht="12.75" x14ac:dyDescent="0.2">
      <c r="A25" s="37" t="s">
        <v>9</v>
      </c>
      <c r="B25" s="38">
        <v>0</v>
      </c>
      <c r="E25" s="38">
        <v>1</v>
      </c>
      <c r="F25" s="4" t="s">
        <v>118</v>
      </c>
      <c r="H25" s="38">
        <v>0</v>
      </c>
      <c r="K25" s="38">
        <v>0</v>
      </c>
    </row>
    <row r="26" spans="1:11" s="4" customFormat="1" ht="12.75" x14ac:dyDescent="0.2">
      <c r="A26" s="37" t="s">
        <v>12</v>
      </c>
      <c r="B26" s="38">
        <v>0</v>
      </c>
      <c r="E26" s="38">
        <v>0</v>
      </c>
      <c r="H26" s="38">
        <v>0</v>
      </c>
      <c r="K26" s="38">
        <v>0</v>
      </c>
    </row>
    <row r="27" spans="1:11" s="4" customFormat="1" ht="13.5" thickBot="1" x14ac:dyDescent="0.25">
      <c r="A27" s="39" t="s">
        <v>11</v>
      </c>
      <c r="B27" s="40">
        <v>0</v>
      </c>
      <c r="E27" s="40">
        <v>0</v>
      </c>
      <c r="H27" s="40">
        <v>1</v>
      </c>
      <c r="K27" s="40">
        <v>0</v>
      </c>
    </row>
    <row r="28" spans="1:11" s="4" customFormat="1" ht="12.75" x14ac:dyDescent="0.2"/>
    <row r="29" spans="1:11" s="4" customFormat="1" ht="12.75" x14ac:dyDescent="0.2"/>
    <row r="30" spans="1:11" s="4" customFormat="1" ht="13.5" thickBot="1" x14ac:dyDescent="0.25">
      <c r="A30" s="41" t="s">
        <v>246</v>
      </c>
    </row>
    <row r="31" spans="1:11" s="4" customFormat="1" ht="12.75" x14ac:dyDescent="0.2">
      <c r="A31" s="35" t="s">
        <v>8</v>
      </c>
      <c r="B31" s="36">
        <f>SUM(B24+E24+H24+K24)</f>
        <v>21</v>
      </c>
    </row>
    <row r="32" spans="1:11" s="4" customFormat="1" ht="12.75" x14ac:dyDescent="0.2">
      <c r="A32" s="37" t="s">
        <v>9</v>
      </c>
      <c r="B32" s="38">
        <v>1</v>
      </c>
      <c r="C32" s="4" t="s">
        <v>118</v>
      </c>
    </row>
    <row r="33" spans="1:2" s="4" customFormat="1" ht="12.75" x14ac:dyDescent="0.2">
      <c r="A33" s="37" t="s">
        <v>12</v>
      </c>
      <c r="B33" s="38">
        <v>0</v>
      </c>
    </row>
    <row r="34" spans="1:2" s="4" customFormat="1" ht="13.5" thickBot="1" x14ac:dyDescent="0.25">
      <c r="A34" s="39" t="s">
        <v>11</v>
      </c>
      <c r="B34" s="40">
        <v>1</v>
      </c>
    </row>
    <row r="35" spans="1:2" s="4" customFormat="1" ht="12.75" x14ac:dyDescent="0.2"/>
    <row r="36" spans="1:2" s="4" customFormat="1" ht="12.75" x14ac:dyDescent="0.2"/>
    <row r="37" spans="1:2" s="4" customFormat="1" ht="12.75" x14ac:dyDescent="0.2"/>
    <row r="38" spans="1:2" s="4" customFormat="1" ht="12.75" x14ac:dyDescent="0.2"/>
    <row r="39" spans="1:2" s="4" customFormat="1" ht="12.75" x14ac:dyDescent="0.2"/>
    <row r="40" spans="1:2" s="4" customFormat="1" ht="12.75" x14ac:dyDescent="0.2"/>
    <row r="41" spans="1:2" s="4" customFormat="1" ht="12.75" x14ac:dyDescent="0.2"/>
    <row r="42" spans="1:2" s="4" customFormat="1" ht="12.75" x14ac:dyDescent="0.2"/>
    <row r="43" spans="1:2" s="4" customFormat="1" ht="12.75" x14ac:dyDescent="0.2"/>
    <row r="44" spans="1:2" s="4" customFormat="1" ht="12.75" x14ac:dyDescent="0.2"/>
    <row r="45" spans="1:2" s="4" customFormat="1" ht="12.75" x14ac:dyDescent="0.2"/>
  </sheetData>
  <mergeCells count="9">
    <mergeCell ref="J9:K9"/>
    <mergeCell ref="A12:A15"/>
    <mergeCell ref="D17:D18"/>
    <mergeCell ref="D14:D15"/>
    <mergeCell ref="D12:D13"/>
    <mergeCell ref="G14:G15"/>
    <mergeCell ref="A9:B9"/>
    <mergeCell ref="D9:E9"/>
    <mergeCell ref="G9:H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topLeftCell="A3" zoomScale="80" zoomScaleNormal="80" workbookViewId="0">
      <selection activeCell="E11" sqref="E11"/>
    </sheetView>
  </sheetViews>
  <sheetFormatPr defaultRowHeight="14.25" x14ac:dyDescent="0.2"/>
  <cols>
    <col min="1" max="1" width="35.42578125" style="2" customWidth="1"/>
    <col min="2" max="2" width="43.28515625" style="2" customWidth="1"/>
    <col min="3" max="3" width="1.7109375" style="2" customWidth="1"/>
    <col min="4" max="4" width="21.5703125" style="2" customWidth="1"/>
    <col min="5" max="5" width="41.7109375" style="2" customWidth="1"/>
    <col min="6" max="6" width="1.85546875" style="2" customWidth="1"/>
    <col min="7" max="7" width="22.42578125" style="2" customWidth="1"/>
    <col min="8" max="8" width="39.140625" style="2" customWidth="1"/>
    <col min="9" max="9" width="1.85546875" style="2" customWidth="1"/>
    <col min="10" max="10" width="23.7109375" style="2" customWidth="1"/>
    <col min="11" max="11" width="40.28515625" style="2" customWidth="1"/>
    <col min="12" max="16384" width="9.140625" style="2"/>
  </cols>
  <sheetData>
    <row r="1" spans="1:11" ht="24.75" x14ac:dyDescent="0.3">
      <c r="A1" s="1" t="s">
        <v>0</v>
      </c>
    </row>
    <row r="3" spans="1:11" ht="19.5" x14ac:dyDescent="0.25">
      <c r="A3" s="44" t="s">
        <v>1</v>
      </c>
    </row>
    <row r="5" spans="1:11" s="42" customFormat="1" ht="18" x14ac:dyDescent="0.25">
      <c r="A5" s="3" t="s">
        <v>252</v>
      </c>
    </row>
    <row r="7" spans="1:11" s="4" customFormat="1" ht="12.75" x14ac:dyDescent="0.2">
      <c r="A7" s="4" t="s">
        <v>196</v>
      </c>
    </row>
    <row r="8" spans="1:11" s="4" customFormat="1" ht="13.5" thickBot="1" x14ac:dyDescent="0.25"/>
    <row r="9" spans="1:11" s="4" customFormat="1" ht="19.5" customHeight="1" thickBot="1" x14ac:dyDescent="0.25">
      <c r="A9" s="116" t="s">
        <v>4</v>
      </c>
      <c r="B9" s="117"/>
      <c r="C9" s="5"/>
      <c r="D9" s="118" t="s">
        <v>17</v>
      </c>
      <c r="E9" s="119"/>
      <c r="F9" s="5"/>
      <c r="G9" s="120" t="s">
        <v>18</v>
      </c>
      <c r="H9" s="121"/>
      <c r="I9" s="5"/>
      <c r="J9" s="107" t="s">
        <v>22</v>
      </c>
      <c r="K9" s="108"/>
    </row>
    <row r="10" spans="1:11" s="4" customFormat="1" ht="13.5" thickBot="1" x14ac:dyDescent="0.25">
      <c r="A10" s="6" t="s">
        <v>2</v>
      </c>
      <c r="B10" s="7" t="s">
        <v>3</v>
      </c>
      <c r="C10" s="8"/>
      <c r="D10" s="6" t="s">
        <v>2</v>
      </c>
      <c r="E10" s="7" t="s">
        <v>3</v>
      </c>
      <c r="F10" s="8"/>
      <c r="G10" s="6" t="s">
        <v>2</v>
      </c>
      <c r="H10" s="7" t="s">
        <v>3</v>
      </c>
      <c r="I10" s="8"/>
      <c r="J10" s="6" t="s">
        <v>2</v>
      </c>
      <c r="K10" s="7" t="s">
        <v>3</v>
      </c>
    </row>
    <row r="11" spans="1:11" s="4" customFormat="1" ht="89.25" customHeight="1" thickBot="1" x14ac:dyDescent="0.25">
      <c r="A11" s="67" t="s">
        <v>24</v>
      </c>
      <c r="B11" s="68"/>
      <c r="C11" s="8"/>
      <c r="D11" s="47" t="s">
        <v>45</v>
      </c>
      <c r="E11" s="10"/>
      <c r="F11" s="14"/>
      <c r="G11" s="17" t="s">
        <v>38</v>
      </c>
      <c r="H11" s="69"/>
      <c r="I11" s="30"/>
      <c r="J11" s="9" t="s">
        <v>40</v>
      </c>
      <c r="K11" s="10"/>
    </row>
    <row r="12" spans="1:11" s="4" customFormat="1" ht="335.25" customHeight="1" thickBot="1" x14ac:dyDescent="0.25">
      <c r="A12" s="109" t="s">
        <v>41</v>
      </c>
      <c r="B12" s="70" t="s">
        <v>42</v>
      </c>
      <c r="C12" s="14"/>
      <c r="D12" s="71" t="s">
        <v>46</v>
      </c>
      <c r="E12" s="15" t="s">
        <v>254</v>
      </c>
      <c r="F12" s="16"/>
      <c r="G12" s="52" t="s">
        <v>46</v>
      </c>
      <c r="H12" s="72" t="s">
        <v>255</v>
      </c>
      <c r="I12" s="16"/>
      <c r="J12" s="29" t="s">
        <v>46</v>
      </c>
      <c r="K12" s="32" t="s">
        <v>256</v>
      </c>
    </row>
    <row r="13" spans="1:11" s="4" customFormat="1" ht="123" customHeight="1" thickBot="1" x14ac:dyDescent="0.25">
      <c r="A13" s="110"/>
      <c r="B13" s="15" t="s">
        <v>43</v>
      </c>
      <c r="C13" s="14"/>
      <c r="D13" s="21" t="s">
        <v>119</v>
      </c>
      <c r="E13" s="31" t="s">
        <v>257</v>
      </c>
      <c r="F13" s="16"/>
      <c r="G13" s="21" t="s">
        <v>119</v>
      </c>
      <c r="H13" s="73" t="s">
        <v>258</v>
      </c>
      <c r="I13" s="16"/>
      <c r="J13" s="74" t="s">
        <v>100</v>
      </c>
      <c r="K13" s="31" t="s">
        <v>82</v>
      </c>
    </row>
    <row r="14" spans="1:11" s="4" customFormat="1" ht="110.25" customHeight="1" thickBot="1" x14ac:dyDescent="0.25">
      <c r="A14" s="110"/>
      <c r="B14" s="75" t="s">
        <v>259</v>
      </c>
      <c r="C14" s="8"/>
      <c r="F14" s="27"/>
      <c r="G14" s="33" t="s">
        <v>120</v>
      </c>
      <c r="H14" s="76" t="s">
        <v>102</v>
      </c>
      <c r="I14" s="27"/>
    </row>
    <row r="15" spans="1:11" s="4" customFormat="1" ht="46.5" customHeight="1" thickBot="1" x14ac:dyDescent="0.25">
      <c r="A15" s="111"/>
      <c r="B15" s="31" t="s">
        <v>101</v>
      </c>
      <c r="C15" s="8"/>
    </row>
    <row r="16" spans="1:11" s="4" customFormat="1" ht="128.25" customHeight="1" thickBot="1" x14ac:dyDescent="0.25">
      <c r="A16" s="11" t="s">
        <v>44</v>
      </c>
      <c r="B16" s="77" t="s">
        <v>226</v>
      </c>
      <c r="C16" s="27"/>
    </row>
    <row r="17" spans="1:11" s="4" customFormat="1" ht="12.75" x14ac:dyDescent="0.2"/>
    <row r="18" spans="1:11" s="4" customFormat="1" ht="12.75" x14ac:dyDescent="0.2"/>
    <row r="19" spans="1:11" s="4" customFormat="1" ht="12.75" x14ac:dyDescent="0.2"/>
    <row r="20" spans="1:11" s="4" customFormat="1" ht="12.75" x14ac:dyDescent="0.2"/>
    <row r="21" spans="1:11" s="4" customFormat="1" ht="12.75" x14ac:dyDescent="0.2"/>
    <row r="22" spans="1:11" s="4" customFormat="1" ht="12.75" x14ac:dyDescent="0.2"/>
    <row r="23" spans="1:11" s="4" customFormat="1" ht="13.5" thickBot="1" x14ac:dyDescent="0.25"/>
    <row r="24" spans="1:11" s="4" customFormat="1" ht="12.75" x14ac:dyDescent="0.2">
      <c r="A24" s="35" t="s">
        <v>8</v>
      </c>
      <c r="B24" s="36">
        <f>COUNTA(B12:B20)</f>
        <v>5</v>
      </c>
      <c r="E24" s="36">
        <f>COUNTA(E12:E18)</f>
        <v>2</v>
      </c>
      <c r="H24" s="36">
        <f>COUNTA(H12:H15)</f>
        <v>3</v>
      </c>
      <c r="K24" s="36">
        <f>COUNTA(K12:K15)</f>
        <v>2</v>
      </c>
    </row>
    <row r="25" spans="1:11" s="4" customFormat="1" ht="12.75" x14ac:dyDescent="0.2">
      <c r="A25" s="37" t="s">
        <v>9</v>
      </c>
      <c r="B25" s="38">
        <v>0</v>
      </c>
      <c r="E25" s="38">
        <v>1</v>
      </c>
      <c r="H25" s="38">
        <v>0</v>
      </c>
      <c r="K25" s="38">
        <v>0</v>
      </c>
    </row>
    <row r="26" spans="1:11" s="4" customFormat="1" ht="12.75" x14ac:dyDescent="0.2">
      <c r="A26" s="37" t="s">
        <v>12</v>
      </c>
      <c r="B26" s="38">
        <v>0</v>
      </c>
      <c r="E26" s="38">
        <v>0</v>
      </c>
      <c r="H26" s="38">
        <v>0</v>
      </c>
      <c r="K26" s="38">
        <v>0</v>
      </c>
    </row>
    <row r="27" spans="1:11" s="4" customFormat="1" ht="13.5" thickBot="1" x14ac:dyDescent="0.25">
      <c r="A27" s="39" t="s">
        <v>11</v>
      </c>
      <c r="B27" s="40">
        <v>0</v>
      </c>
      <c r="E27" s="40">
        <v>0</v>
      </c>
      <c r="H27" s="40">
        <v>1</v>
      </c>
      <c r="K27" s="40">
        <v>0</v>
      </c>
    </row>
    <row r="28" spans="1:11" s="4" customFormat="1" ht="12.75" x14ac:dyDescent="0.2"/>
    <row r="29" spans="1:11" s="4" customFormat="1" ht="12.75" x14ac:dyDescent="0.2"/>
    <row r="30" spans="1:11" s="4" customFormat="1" ht="13.5" thickBot="1" x14ac:dyDescent="0.25">
      <c r="A30" s="41" t="s">
        <v>253</v>
      </c>
    </row>
    <row r="31" spans="1:11" s="4" customFormat="1" ht="12.75" x14ac:dyDescent="0.2">
      <c r="A31" s="35" t="s">
        <v>8</v>
      </c>
      <c r="B31" s="36">
        <f>SUM(B24+E24+H24+K24)</f>
        <v>12</v>
      </c>
    </row>
    <row r="32" spans="1:11" s="4" customFormat="1" ht="12.75" x14ac:dyDescent="0.2">
      <c r="A32" s="37" t="s">
        <v>9</v>
      </c>
      <c r="B32" s="38">
        <f t="shared" ref="B32:B34" si="0">SUM(B25+E25+H25+K25)</f>
        <v>1</v>
      </c>
    </row>
    <row r="33" spans="1:2" s="4" customFormat="1" ht="12.75" x14ac:dyDescent="0.2">
      <c r="A33" s="37" t="s">
        <v>12</v>
      </c>
      <c r="B33" s="38">
        <f t="shared" si="0"/>
        <v>0</v>
      </c>
    </row>
    <row r="34" spans="1:2" s="4" customFormat="1" ht="13.5" thickBot="1" x14ac:dyDescent="0.25">
      <c r="A34" s="39" t="s">
        <v>11</v>
      </c>
      <c r="B34" s="40">
        <f t="shared" si="0"/>
        <v>1</v>
      </c>
    </row>
    <row r="35" spans="1:2" s="4" customFormat="1" ht="12.75" x14ac:dyDescent="0.2"/>
    <row r="36" spans="1:2" s="4" customFormat="1" ht="12.75" x14ac:dyDescent="0.2"/>
    <row r="37" spans="1:2" s="4" customFormat="1" ht="12.75" x14ac:dyDescent="0.2"/>
    <row r="38" spans="1:2" s="4" customFormat="1" ht="12.75" x14ac:dyDescent="0.2"/>
    <row r="39" spans="1:2" s="4" customFormat="1" ht="12.75" x14ac:dyDescent="0.2"/>
    <row r="40" spans="1:2" s="4" customFormat="1" ht="12.75" x14ac:dyDescent="0.2"/>
    <row r="41" spans="1:2" s="4" customFormat="1" ht="12.75" x14ac:dyDescent="0.2"/>
    <row r="42" spans="1:2" s="4" customFormat="1" ht="12.75" x14ac:dyDescent="0.2"/>
    <row r="43" spans="1:2" s="4" customFormat="1" ht="12.75" x14ac:dyDescent="0.2"/>
    <row r="44" spans="1:2" s="4" customFormat="1" ht="12.75" x14ac:dyDescent="0.2"/>
    <row r="45" spans="1:2" s="4" customFormat="1" ht="12.75" x14ac:dyDescent="0.2"/>
    <row r="46" spans="1:2" s="4" customFormat="1" ht="12.75" x14ac:dyDescent="0.2"/>
    <row r="47" spans="1:2" s="4" customFormat="1" ht="12.75" x14ac:dyDescent="0.2"/>
    <row r="48" spans="1:2" s="4" customFormat="1" ht="12.75" x14ac:dyDescent="0.2"/>
    <row r="49" s="4" customFormat="1" ht="12.75" x14ac:dyDescent="0.2"/>
    <row r="50" s="4" customFormat="1" ht="12.75" x14ac:dyDescent="0.2"/>
    <row r="51" s="4" customFormat="1" ht="12.75" x14ac:dyDescent="0.2"/>
    <row r="52" s="4" customFormat="1" ht="12.75" x14ac:dyDescent="0.2"/>
    <row r="53" s="4" customFormat="1" ht="12.75" x14ac:dyDescent="0.2"/>
    <row r="54" s="4" customFormat="1" ht="12.75" x14ac:dyDescent="0.2"/>
    <row r="55" s="4" customFormat="1" ht="12.75" x14ac:dyDescent="0.2"/>
    <row r="56" s="4" customFormat="1" ht="12.75" x14ac:dyDescent="0.2"/>
    <row r="57" s="4" customFormat="1" ht="12.75" x14ac:dyDescent="0.2"/>
    <row r="58" s="4" customFormat="1" ht="12.75" x14ac:dyDescent="0.2"/>
    <row r="59" s="4" customFormat="1" ht="12.75" x14ac:dyDescent="0.2"/>
    <row r="60" s="4" customFormat="1" ht="12.75" x14ac:dyDescent="0.2"/>
    <row r="61" s="4" customFormat="1" ht="12.75" x14ac:dyDescent="0.2"/>
    <row r="62" s="4" customFormat="1" ht="12.75" x14ac:dyDescent="0.2"/>
    <row r="63" s="4" customFormat="1" ht="12.75" x14ac:dyDescent="0.2"/>
    <row r="64" s="4" customFormat="1" ht="12.75" x14ac:dyDescent="0.2"/>
    <row r="65" s="4" customFormat="1" ht="12.75" x14ac:dyDescent="0.2"/>
    <row r="66" s="4" customFormat="1" ht="12.75" x14ac:dyDescent="0.2"/>
    <row r="67" s="4" customFormat="1" ht="12.75" x14ac:dyDescent="0.2"/>
    <row r="68" s="4" customFormat="1" ht="12.75" x14ac:dyDescent="0.2"/>
    <row r="69" s="4" customFormat="1" ht="12.75" x14ac:dyDescent="0.2"/>
    <row r="70" s="4" customFormat="1" ht="12.75" x14ac:dyDescent="0.2"/>
    <row r="71" s="4" customFormat="1" ht="12.75" x14ac:dyDescent="0.2"/>
    <row r="72" s="4" customFormat="1" ht="12.75" x14ac:dyDescent="0.2"/>
    <row r="73" s="4" customFormat="1" ht="12.75" x14ac:dyDescent="0.2"/>
    <row r="74" s="4" customFormat="1" ht="12.75" x14ac:dyDescent="0.2"/>
    <row r="75" s="4" customFormat="1" ht="12.75" x14ac:dyDescent="0.2"/>
    <row r="76" s="4" customFormat="1" ht="12.75" x14ac:dyDescent="0.2"/>
    <row r="77" s="4" customFormat="1" ht="12.75" x14ac:dyDescent="0.2"/>
    <row r="78" s="4" customFormat="1" ht="12.75" x14ac:dyDescent="0.2"/>
    <row r="79" s="4" customFormat="1" ht="12.75" x14ac:dyDescent="0.2"/>
    <row r="80" s="4" customFormat="1" ht="12.75" x14ac:dyDescent="0.2"/>
    <row r="81" s="4" customFormat="1" ht="12.75" x14ac:dyDescent="0.2"/>
    <row r="82" s="4" customFormat="1" ht="12.75" x14ac:dyDescent="0.2"/>
    <row r="83" s="4" customFormat="1" ht="12.75" x14ac:dyDescent="0.2"/>
    <row r="84" s="4" customFormat="1" ht="12.75" x14ac:dyDescent="0.2"/>
    <row r="85" s="4" customFormat="1" ht="12.75" x14ac:dyDescent="0.2"/>
    <row r="86" s="4" customFormat="1" ht="12.75" x14ac:dyDescent="0.2"/>
    <row r="87" s="4" customFormat="1" ht="12.75" x14ac:dyDescent="0.2"/>
    <row r="88" s="4" customFormat="1" ht="12.75" x14ac:dyDescent="0.2"/>
    <row r="89" s="4" customFormat="1" ht="12.75" x14ac:dyDescent="0.2"/>
    <row r="90" s="4" customFormat="1" ht="12.75" x14ac:dyDescent="0.2"/>
    <row r="91" s="4" customFormat="1" ht="12.75" x14ac:dyDescent="0.2"/>
    <row r="92" s="4" customFormat="1" ht="12.75" x14ac:dyDescent="0.2"/>
    <row r="93" s="4" customFormat="1" ht="12.75" x14ac:dyDescent="0.2"/>
    <row r="94" s="4" customFormat="1" ht="12.75" x14ac:dyDescent="0.2"/>
    <row r="95" s="4" customFormat="1" ht="12.75" x14ac:dyDescent="0.2"/>
    <row r="96" s="4" customFormat="1" ht="12.75" x14ac:dyDescent="0.2"/>
    <row r="97" s="4" customFormat="1" ht="12.75" x14ac:dyDescent="0.2"/>
  </sheetData>
  <mergeCells count="5">
    <mergeCell ref="A9:B9"/>
    <mergeCell ref="D9:E9"/>
    <mergeCell ref="G9:H9"/>
    <mergeCell ref="J9:K9"/>
    <mergeCell ref="A12:A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zoomScale="80" zoomScaleNormal="80" workbookViewId="0">
      <selection sqref="A1:XFD4"/>
    </sheetView>
  </sheetViews>
  <sheetFormatPr defaultRowHeight="14.25" x14ac:dyDescent="0.2"/>
  <cols>
    <col min="1" max="1" width="37.140625" style="2" customWidth="1"/>
    <col min="2" max="2" width="38.140625" style="2" customWidth="1"/>
    <col min="3" max="3" width="1.85546875" style="2" customWidth="1"/>
    <col min="4" max="4" width="18.85546875" style="2" customWidth="1"/>
    <col min="5" max="5" width="37.5703125" style="2" customWidth="1"/>
    <col min="6" max="6" width="1.7109375" style="2" customWidth="1"/>
    <col min="7" max="7" width="19.28515625" style="2" customWidth="1"/>
    <col min="8" max="8" width="42.42578125" style="2" customWidth="1"/>
    <col min="9" max="9" width="2.42578125" style="2" customWidth="1"/>
    <col min="10" max="10" width="22.140625" style="2" customWidth="1"/>
    <col min="11" max="11" width="40.5703125" style="2" customWidth="1"/>
    <col min="12" max="16384" width="9.140625" style="2"/>
  </cols>
  <sheetData>
    <row r="1" spans="1:11" ht="24.75" x14ac:dyDescent="0.3">
      <c r="A1" s="1" t="s">
        <v>0</v>
      </c>
    </row>
    <row r="3" spans="1:11" ht="19.5" x14ac:dyDescent="0.25">
      <c r="A3" s="44" t="s">
        <v>1</v>
      </c>
    </row>
    <row r="5" spans="1:11" s="42" customFormat="1" ht="18" x14ac:dyDescent="0.25">
      <c r="A5" s="3" t="s">
        <v>260</v>
      </c>
    </row>
    <row r="7" spans="1:11" s="4" customFormat="1" ht="12.75" x14ac:dyDescent="0.2">
      <c r="A7" s="4" t="s">
        <v>47</v>
      </c>
    </row>
    <row r="8" spans="1:11" s="4" customFormat="1" ht="13.5" thickBot="1" x14ac:dyDescent="0.25"/>
    <row r="9" spans="1:11" s="4" customFormat="1" ht="19.5" customHeight="1" thickBot="1" x14ac:dyDescent="0.25">
      <c r="A9" s="116" t="s">
        <v>4</v>
      </c>
      <c r="B9" s="117"/>
      <c r="C9" s="5"/>
      <c r="D9" s="118" t="s">
        <v>17</v>
      </c>
      <c r="E9" s="119"/>
      <c r="F9" s="5"/>
      <c r="G9" s="120" t="s">
        <v>18</v>
      </c>
      <c r="H9" s="126"/>
      <c r="I9" s="5"/>
      <c r="J9" s="107" t="s">
        <v>22</v>
      </c>
      <c r="K9" s="108"/>
    </row>
    <row r="10" spans="1:11" s="4" customFormat="1" ht="13.5" thickBot="1" x14ac:dyDescent="0.25">
      <c r="A10" s="6" t="s">
        <v>2</v>
      </c>
      <c r="B10" s="7" t="s">
        <v>3</v>
      </c>
      <c r="C10" s="8"/>
      <c r="D10" s="6" t="s">
        <v>2</v>
      </c>
      <c r="E10" s="7" t="s">
        <v>3</v>
      </c>
      <c r="F10" s="8"/>
      <c r="G10" s="6" t="s">
        <v>2</v>
      </c>
      <c r="H10" s="78" t="s">
        <v>3</v>
      </c>
      <c r="I10" s="8"/>
      <c r="J10" s="6" t="s">
        <v>2</v>
      </c>
      <c r="K10" s="7" t="s">
        <v>3</v>
      </c>
    </row>
    <row r="11" spans="1:11" s="4" customFormat="1" ht="61.5" customHeight="1" thickBot="1" x14ac:dyDescent="0.25">
      <c r="A11" s="47" t="s">
        <v>48</v>
      </c>
      <c r="B11" s="10"/>
      <c r="C11" s="8"/>
      <c r="D11" s="47" t="s">
        <v>49</v>
      </c>
      <c r="E11" s="10"/>
      <c r="F11" s="8"/>
      <c r="G11" s="9" t="s">
        <v>50</v>
      </c>
      <c r="H11" s="79"/>
      <c r="I11" s="8"/>
      <c r="J11" s="9" t="s">
        <v>51</v>
      </c>
      <c r="K11" s="10"/>
    </row>
    <row r="12" spans="1:11" s="4" customFormat="1" ht="110.25" customHeight="1" x14ac:dyDescent="0.2">
      <c r="A12" s="17" t="s">
        <v>107</v>
      </c>
      <c r="B12" s="32" t="s">
        <v>227</v>
      </c>
      <c r="C12" s="8"/>
      <c r="D12" s="17" t="s">
        <v>105</v>
      </c>
      <c r="E12" s="32" t="s">
        <v>112</v>
      </c>
      <c r="F12" s="14"/>
      <c r="G12" s="17" t="s">
        <v>105</v>
      </c>
      <c r="H12" s="80" t="s">
        <v>113</v>
      </c>
      <c r="I12" s="8"/>
      <c r="J12" s="109" t="s">
        <v>105</v>
      </c>
      <c r="K12" s="81" t="s">
        <v>262</v>
      </c>
    </row>
    <row r="13" spans="1:11" s="4" customFormat="1" ht="165" customHeight="1" thickBot="1" x14ac:dyDescent="0.25">
      <c r="A13" s="82" t="s">
        <v>108</v>
      </c>
      <c r="B13" s="75" t="s">
        <v>228</v>
      </c>
      <c r="C13" s="8"/>
      <c r="D13" s="33" t="s">
        <v>106</v>
      </c>
      <c r="E13" s="73" t="s">
        <v>232</v>
      </c>
      <c r="F13" s="14"/>
      <c r="G13" s="33" t="s">
        <v>106</v>
      </c>
      <c r="H13" s="83" t="s">
        <v>231</v>
      </c>
      <c r="I13" s="8"/>
      <c r="J13" s="111"/>
      <c r="K13" s="84" t="s">
        <v>230</v>
      </c>
    </row>
    <row r="14" spans="1:11" s="4" customFormat="1" ht="112.5" customHeight="1" x14ac:dyDescent="0.2">
      <c r="A14" s="85" t="s">
        <v>109</v>
      </c>
      <c r="B14" s="86" t="s">
        <v>229</v>
      </c>
      <c r="C14" s="8"/>
      <c r="D14" s="87"/>
      <c r="E14" s="88"/>
      <c r="F14" s="88"/>
      <c r="G14" s="89"/>
      <c r="H14" s="90"/>
      <c r="I14" s="8"/>
      <c r="J14" s="109" t="s">
        <v>111</v>
      </c>
      <c r="K14" s="91" t="s">
        <v>263</v>
      </c>
    </row>
    <row r="15" spans="1:11" s="4" customFormat="1" ht="157.5" customHeight="1" thickBot="1" x14ac:dyDescent="0.25">
      <c r="A15" s="92" t="s">
        <v>110</v>
      </c>
      <c r="B15" s="73" t="s">
        <v>264</v>
      </c>
      <c r="C15" s="8"/>
      <c r="D15" s="87"/>
      <c r="E15" s="88"/>
      <c r="F15" s="88"/>
      <c r="G15" s="89"/>
      <c r="H15" s="87"/>
      <c r="I15" s="8"/>
      <c r="J15" s="110"/>
      <c r="K15" s="75" t="s">
        <v>87</v>
      </c>
    </row>
    <row r="16" spans="1:11" s="4" customFormat="1" ht="140.25" customHeight="1" x14ac:dyDescent="0.2">
      <c r="A16" s="89"/>
      <c r="B16" s="90"/>
      <c r="C16" s="88"/>
      <c r="D16" s="87"/>
      <c r="E16" s="87"/>
      <c r="F16" s="88"/>
      <c r="G16" s="89"/>
      <c r="H16" s="87"/>
      <c r="I16" s="8"/>
      <c r="J16" s="110"/>
      <c r="K16" s="75" t="s">
        <v>265</v>
      </c>
    </row>
    <row r="17" spans="1:12" s="4" customFormat="1" ht="202.5" customHeight="1" x14ac:dyDescent="0.2">
      <c r="A17" s="89"/>
      <c r="B17" s="90"/>
      <c r="C17" s="88"/>
      <c r="D17" s="87"/>
      <c r="E17" s="87"/>
      <c r="F17" s="88"/>
      <c r="G17" s="89"/>
      <c r="H17" s="87"/>
      <c r="I17" s="8"/>
      <c r="J17" s="110"/>
      <c r="K17" s="75" t="s">
        <v>266</v>
      </c>
    </row>
    <row r="18" spans="1:12" s="4" customFormat="1" ht="45" customHeight="1" x14ac:dyDescent="0.2">
      <c r="A18" s="89"/>
      <c r="B18" s="90"/>
      <c r="C18" s="88"/>
      <c r="D18" s="87"/>
      <c r="E18" s="87"/>
      <c r="F18" s="88"/>
      <c r="G18" s="89"/>
      <c r="H18" s="87"/>
      <c r="I18" s="8"/>
      <c r="J18" s="110"/>
      <c r="K18" s="75" t="s">
        <v>83</v>
      </c>
    </row>
    <row r="19" spans="1:12" s="4" customFormat="1" ht="113.25" customHeight="1" x14ac:dyDescent="0.2">
      <c r="A19" s="89"/>
      <c r="B19" s="90"/>
      <c r="C19" s="88"/>
      <c r="D19" s="87"/>
      <c r="E19" s="87"/>
      <c r="F19" s="88"/>
      <c r="G19" s="89"/>
      <c r="H19" s="87"/>
      <c r="I19" s="8"/>
      <c r="J19" s="110"/>
      <c r="K19" s="75" t="s">
        <v>216</v>
      </c>
    </row>
    <row r="20" spans="1:12" s="4" customFormat="1" ht="33" customHeight="1" x14ac:dyDescent="0.2">
      <c r="A20" s="89"/>
      <c r="B20" s="90"/>
      <c r="C20" s="88"/>
      <c r="D20" s="87"/>
      <c r="E20" s="87"/>
      <c r="F20" s="88"/>
      <c r="G20" s="89"/>
      <c r="H20" s="87"/>
      <c r="I20" s="8"/>
      <c r="J20" s="110"/>
      <c r="K20" s="75" t="s">
        <v>104</v>
      </c>
    </row>
    <row r="21" spans="1:12" s="4" customFormat="1" ht="164.25" customHeight="1" x14ac:dyDescent="0.2">
      <c r="A21" s="89"/>
      <c r="B21" s="90"/>
      <c r="C21" s="88"/>
      <c r="D21" s="87"/>
      <c r="E21" s="87"/>
      <c r="F21" s="88"/>
      <c r="G21" s="89"/>
      <c r="H21" s="87"/>
      <c r="I21" s="8"/>
      <c r="J21" s="110"/>
      <c r="K21" s="75" t="s">
        <v>267</v>
      </c>
    </row>
    <row r="22" spans="1:12" s="4" customFormat="1" ht="100.5" customHeight="1" thickBot="1" x14ac:dyDescent="0.25">
      <c r="A22" s="89"/>
      <c r="B22" s="90"/>
      <c r="C22" s="88"/>
      <c r="D22" s="87"/>
      <c r="E22" s="87"/>
      <c r="F22" s="88"/>
      <c r="G22" s="89"/>
      <c r="H22" s="87"/>
      <c r="I22" s="27"/>
      <c r="J22" s="111"/>
      <c r="K22" s="73" t="s">
        <v>103</v>
      </c>
    </row>
    <row r="23" spans="1:12" s="4" customFormat="1" ht="12.75" x14ac:dyDescent="0.2"/>
    <row r="24" spans="1:12" s="4" customFormat="1" ht="12.75" x14ac:dyDescent="0.2"/>
    <row r="25" spans="1:12" s="4" customFormat="1" ht="13.5" thickBot="1" x14ac:dyDescent="0.25"/>
    <row r="26" spans="1:12" s="4" customFormat="1" ht="12.75" x14ac:dyDescent="0.2">
      <c r="A26" s="35" t="s">
        <v>8</v>
      </c>
      <c r="B26" s="36">
        <v>4</v>
      </c>
      <c r="E26" s="36">
        <f>COUNTA(E12:E13)</f>
        <v>2</v>
      </c>
      <c r="H26" s="36">
        <f>COUNTA(H12:H13)</f>
        <v>2</v>
      </c>
      <c r="K26" s="36">
        <v>3</v>
      </c>
    </row>
    <row r="27" spans="1:12" s="4" customFormat="1" ht="12.75" x14ac:dyDescent="0.2">
      <c r="A27" s="37" t="s">
        <v>9</v>
      </c>
      <c r="B27" s="38">
        <v>2</v>
      </c>
      <c r="E27" s="38">
        <v>1</v>
      </c>
      <c r="H27" s="38">
        <v>0</v>
      </c>
      <c r="K27" s="38">
        <v>0</v>
      </c>
    </row>
    <row r="28" spans="1:12" s="4" customFormat="1" ht="12.75" x14ac:dyDescent="0.2">
      <c r="A28" s="37" t="s">
        <v>12</v>
      </c>
      <c r="B28" s="38">
        <v>0</v>
      </c>
      <c r="E28" s="38">
        <v>0</v>
      </c>
      <c r="H28" s="38">
        <v>0</v>
      </c>
      <c r="K28" s="38">
        <v>0</v>
      </c>
    </row>
    <row r="29" spans="1:12" s="4" customFormat="1" ht="13.5" thickBot="1" x14ac:dyDescent="0.25">
      <c r="A29" s="39" t="s">
        <v>11</v>
      </c>
      <c r="B29" s="40">
        <v>0</v>
      </c>
      <c r="E29" s="40">
        <v>1</v>
      </c>
      <c r="H29" s="40">
        <v>2</v>
      </c>
      <c r="K29" s="40">
        <v>1</v>
      </c>
      <c r="L29" s="4" t="s">
        <v>118</v>
      </c>
    </row>
    <row r="30" spans="1:12" s="4" customFormat="1" ht="12.75" x14ac:dyDescent="0.2"/>
    <row r="31" spans="1:12" s="4" customFormat="1" ht="12.75" x14ac:dyDescent="0.2"/>
    <row r="32" spans="1:12" s="4" customFormat="1" ht="13.5" thickBot="1" x14ac:dyDescent="0.25">
      <c r="A32" s="41" t="s">
        <v>261</v>
      </c>
    </row>
    <row r="33" spans="1:2" s="4" customFormat="1" ht="12.75" x14ac:dyDescent="0.2">
      <c r="A33" s="35" t="s">
        <v>8</v>
      </c>
      <c r="B33" s="36">
        <f>SUM(B26+E26+H26+K26)</f>
        <v>11</v>
      </c>
    </row>
    <row r="34" spans="1:2" s="4" customFormat="1" ht="12.75" x14ac:dyDescent="0.2">
      <c r="A34" s="37" t="s">
        <v>9</v>
      </c>
      <c r="B34" s="38">
        <f t="shared" ref="B34:B36" si="0">SUM(B27+E27+H27+K27)</f>
        <v>3</v>
      </c>
    </row>
    <row r="35" spans="1:2" s="4" customFormat="1" ht="12.75" x14ac:dyDescent="0.2">
      <c r="A35" s="37" t="s">
        <v>12</v>
      </c>
      <c r="B35" s="38">
        <f t="shared" si="0"/>
        <v>0</v>
      </c>
    </row>
    <row r="36" spans="1:2" s="4" customFormat="1" ht="13.5" thickBot="1" x14ac:dyDescent="0.25">
      <c r="A36" s="39" t="s">
        <v>11</v>
      </c>
      <c r="B36" s="40">
        <f t="shared" si="0"/>
        <v>4</v>
      </c>
    </row>
    <row r="37" spans="1:2" s="4" customFormat="1" ht="12.75" x14ac:dyDescent="0.2"/>
    <row r="38" spans="1:2" s="4" customFormat="1" ht="12.75" x14ac:dyDescent="0.2"/>
    <row r="39" spans="1:2" s="4" customFormat="1" ht="12.75" x14ac:dyDescent="0.2"/>
    <row r="40" spans="1:2" s="4" customFormat="1" ht="12.75" x14ac:dyDescent="0.2"/>
    <row r="41" spans="1:2" s="4" customFormat="1" ht="12.75" x14ac:dyDescent="0.2"/>
    <row r="42" spans="1:2" s="4" customFormat="1" ht="12.75" x14ac:dyDescent="0.2"/>
    <row r="43" spans="1:2" s="4" customFormat="1" ht="12.75" x14ac:dyDescent="0.2"/>
    <row r="44" spans="1:2" s="4" customFormat="1" ht="12.75" x14ac:dyDescent="0.2"/>
    <row r="45" spans="1:2" s="4" customFormat="1" ht="12.75" x14ac:dyDescent="0.2"/>
    <row r="46" spans="1:2" s="4" customFormat="1" ht="12.75" x14ac:dyDescent="0.2"/>
    <row r="47" spans="1:2" s="4" customFormat="1" ht="12.75" x14ac:dyDescent="0.2"/>
    <row r="48" spans="1:2" s="4" customFormat="1" ht="12.75" x14ac:dyDescent="0.2"/>
    <row r="49" s="4" customFormat="1" ht="12.75" x14ac:dyDescent="0.2"/>
    <row r="50" s="4" customFormat="1" ht="12.75" x14ac:dyDescent="0.2"/>
    <row r="51" s="4" customFormat="1" ht="12.75" x14ac:dyDescent="0.2"/>
    <row r="52" s="4" customFormat="1" ht="12.75" x14ac:dyDescent="0.2"/>
    <row r="53" s="4" customFormat="1" ht="12.75" x14ac:dyDescent="0.2"/>
    <row r="54" s="4" customFormat="1" ht="12.75" x14ac:dyDescent="0.2"/>
    <row r="55" s="4" customFormat="1" ht="12.75" x14ac:dyDescent="0.2"/>
    <row r="56" s="4" customFormat="1" ht="12.75" x14ac:dyDescent="0.2"/>
    <row r="57" s="4" customFormat="1" ht="12.75" x14ac:dyDescent="0.2"/>
    <row r="58" s="4" customFormat="1" ht="12.75" x14ac:dyDescent="0.2"/>
    <row r="59" s="4" customFormat="1" ht="12.75" x14ac:dyDescent="0.2"/>
    <row r="60" s="4" customFormat="1" ht="12.75" x14ac:dyDescent="0.2"/>
    <row r="61" s="4" customFormat="1" ht="12.75" x14ac:dyDescent="0.2"/>
    <row r="62" s="4" customFormat="1" ht="12.75" x14ac:dyDescent="0.2"/>
    <row r="63" s="4" customFormat="1" ht="12.75" x14ac:dyDescent="0.2"/>
    <row r="64" s="4" customFormat="1" ht="12.75" x14ac:dyDescent="0.2"/>
    <row r="65" s="4" customFormat="1" ht="12.75" x14ac:dyDescent="0.2"/>
    <row r="66" s="4" customFormat="1" ht="12.75" x14ac:dyDescent="0.2"/>
    <row r="67" s="4" customFormat="1" ht="12.75" x14ac:dyDescent="0.2"/>
    <row r="68" s="4" customFormat="1" ht="12.75" x14ac:dyDescent="0.2"/>
    <row r="69" s="4" customFormat="1" ht="12.75" x14ac:dyDescent="0.2"/>
  </sheetData>
  <mergeCells count="6">
    <mergeCell ref="J14:J22"/>
    <mergeCell ref="A9:B9"/>
    <mergeCell ref="D9:E9"/>
    <mergeCell ref="G9:H9"/>
    <mergeCell ref="J9:K9"/>
    <mergeCell ref="J12:J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70" zoomScaleNormal="70" workbookViewId="0">
      <selection activeCell="E12" sqref="E12"/>
    </sheetView>
  </sheetViews>
  <sheetFormatPr defaultRowHeight="14.25" x14ac:dyDescent="0.2"/>
  <cols>
    <col min="1" max="1" width="32.85546875" style="2" customWidth="1"/>
    <col min="2" max="2" width="37.85546875" style="2" customWidth="1"/>
    <col min="3" max="3" width="2" style="2" customWidth="1"/>
    <col min="4" max="4" width="18.42578125" style="2" customWidth="1"/>
    <col min="5" max="5" width="48.140625" style="2" customWidth="1"/>
    <col min="6" max="6" width="1.85546875" style="2" customWidth="1"/>
    <col min="7" max="7" width="18.5703125" style="2" customWidth="1"/>
    <col min="8" max="8" width="45.140625" style="2" customWidth="1"/>
    <col min="9" max="9" width="1.7109375" style="2" customWidth="1"/>
    <col min="10" max="10" width="19.140625" style="2" customWidth="1"/>
    <col min="11" max="11" width="43" style="2" customWidth="1"/>
    <col min="12" max="16384" width="9.140625" style="2"/>
  </cols>
  <sheetData>
    <row r="1" spans="1:11" ht="24.75" x14ac:dyDescent="0.3">
      <c r="A1" s="1" t="s">
        <v>0</v>
      </c>
    </row>
    <row r="3" spans="1:11" ht="19.5" x14ac:dyDescent="0.25">
      <c r="A3" s="44" t="s">
        <v>1</v>
      </c>
    </row>
    <row r="5" spans="1:11" s="42" customFormat="1" ht="18" x14ac:dyDescent="0.25">
      <c r="A5" s="3" t="s">
        <v>268</v>
      </c>
    </row>
    <row r="7" spans="1:11" s="4" customFormat="1" ht="12.75" x14ac:dyDescent="0.2">
      <c r="A7" s="4" t="s">
        <v>197</v>
      </c>
    </row>
    <row r="8" spans="1:11" s="4" customFormat="1" ht="13.5" thickBot="1" x14ac:dyDescent="0.25"/>
    <row r="9" spans="1:11" s="4" customFormat="1" ht="19.5" customHeight="1" thickBot="1" x14ac:dyDescent="0.25">
      <c r="A9" s="116" t="s">
        <v>4</v>
      </c>
      <c r="B9" s="117"/>
      <c r="C9" s="5"/>
      <c r="D9" s="118" t="s">
        <v>17</v>
      </c>
      <c r="E9" s="119"/>
      <c r="F9" s="5"/>
      <c r="G9" s="120" t="s">
        <v>18</v>
      </c>
      <c r="H9" s="121"/>
      <c r="I9" s="5"/>
      <c r="J9" s="107" t="s">
        <v>22</v>
      </c>
      <c r="K9" s="108"/>
    </row>
    <row r="10" spans="1:11" s="4" customFormat="1" ht="13.5" thickBot="1" x14ac:dyDescent="0.25">
      <c r="A10" s="6" t="s">
        <v>2</v>
      </c>
      <c r="B10" s="7" t="s">
        <v>3</v>
      </c>
      <c r="C10" s="8"/>
      <c r="D10" s="6" t="s">
        <v>2</v>
      </c>
      <c r="E10" s="7" t="s">
        <v>3</v>
      </c>
      <c r="F10" s="8"/>
      <c r="G10" s="6" t="s">
        <v>2</v>
      </c>
      <c r="H10" s="7" t="s">
        <v>3</v>
      </c>
      <c r="I10" s="8"/>
      <c r="J10" s="6" t="s">
        <v>2</v>
      </c>
      <c r="K10" s="7" t="s">
        <v>3</v>
      </c>
    </row>
    <row r="11" spans="1:11" s="4" customFormat="1" ht="51.75" thickBot="1" x14ac:dyDescent="0.25">
      <c r="A11" s="11" t="s">
        <v>52</v>
      </c>
      <c r="B11" s="68"/>
      <c r="C11" s="8"/>
      <c r="D11" s="48" t="s">
        <v>62</v>
      </c>
      <c r="E11" s="10"/>
      <c r="F11" s="8"/>
      <c r="G11" s="17" t="s">
        <v>61</v>
      </c>
      <c r="H11" s="47"/>
      <c r="I11" s="8"/>
      <c r="J11" s="9" t="s">
        <v>65</v>
      </c>
      <c r="K11" s="10"/>
    </row>
    <row r="12" spans="1:11" s="4" customFormat="1" ht="235.5" customHeight="1" thickBot="1" x14ac:dyDescent="0.25">
      <c r="A12" s="11" t="s">
        <v>53</v>
      </c>
      <c r="B12" s="93" t="s">
        <v>56</v>
      </c>
      <c r="C12" s="8"/>
      <c r="D12" s="94" t="s">
        <v>88</v>
      </c>
      <c r="E12" s="77" t="s">
        <v>270</v>
      </c>
      <c r="F12" s="8"/>
      <c r="G12" s="94" t="s">
        <v>59</v>
      </c>
      <c r="H12" s="75" t="s">
        <v>233</v>
      </c>
      <c r="I12" s="8"/>
      <c r="J12" s="11" t="s">
        <v>58</v>
      </c>
      <c r="K12" s="95" t="s">
        <v>198</v>
      </c>
    </row>
    <row r="13" spans="1:11" s="4" customFormat="1" ht="363" customHeight="1" thickBot="1" x14ac:dyDescent="0.25">
      <c r="A13" s="71" t="s">
        <v>54</v>
      </c>
      <c r="B13" s="18" t="s">
        <v>57</v>
      </c>
      <c r="C13" s="30"/>
      <c r="D13" s="11" t="s">
        <v>63</v>
      </c>
      <c r="E13" s="95" t="s">
        <v>271</v>
      </c>
      <c r="F13" s="8"/>
      <c r="G13" s="9" t="s">
        <v>64</v>
      </c>
      <c r="H13" s="96" t="s">
        <v>234</v>
      </c>
      <c r="I13" s="8"/>
      <c r="J13" s="94" t="s">
        <v>66</v>
      </c>
      <c r="K13" s="95" t="s">
        <v>272</v>
      </c>
    </row>
    <row r="14" spans="1:11" s="4" customFormat="1" ht="238.15" customHeight="1" thickBot="1" x14ac:dyDescent="0.25">
      <c r="A14" s="21"/>
      <c r="B14" s="31" t="s">
        <v>273</v>
      </c>
      <c r="C14" s="30"/>
      <c r="F14" s="27"/>
      <c r="G14" s="11" t="s">
        <v>60</v>
      </c>
      <c r="H14" s="95" t="s">
        <v>114</v>
      </c>
      <c r="I14" s="27"/>
    </row>
    <row r="15" spans="1:11" s="4" customFormat="1" ht="94.15" customHeight="1" x14ac:dyDescent="0.2">
      <c r="A15" s="9" t="s">
        <v>55</v>
      </c>
      <c r="B15" s="97" t="s">
        <v>274</v>
      </c>
      <c r="C15" s="8"/>
    </row>
    <row r="16" spans="1:11" s="4" customFormat="1" ht="6" customHeight="1" thickBot="1" x14ac:dyDescent="0.25">
      <c r="A16" s="33"/>
      <c r="B16" s="98"/>
      <c r="C16" s="27"/>
    </row>
    <row r="17" spans="1:11" s="4" customFormat="1" ht="12.75" x14ac:dyDescent="0.2"/>
    <row r="18" spans="1:11" s="4" customFormat="1" ht="13.5" thickBot="1" x14ac:dyDescent="0.25"/>
    <row r="19" spans="1:11" s="4" customFormat="1" ht="12.75" x14ac:dyDescent="0.2">
      <c r="A19" s="35" t="s">
        <v>8</v>
      </c>
      <c r="B19" s="36">
        <f>COUNTA(B12:B17)</f>
        <v>4</v>
      </c>
      <c r="E19" s="36">
        <f>COUNTA(E12:E17)</f>
        <v>2</v>
      </c>
      <c r="H19" s="36">
        <f>COUNTA(H12:H17)</f>
        <v>3</v>
      </c>
      <c r="K19" s="36">
        <f>COUNTA(K12:K13)</f>
        <v>2</v>
      </c>
    </row>
    <row r="20" spans="1:11" s="4" customFormat="1" ht="12.75" x14ac:dyDescent="0.2">
      <c r="A20" s="99" t="s">
        <v>67</v>
      </c>
      <c r="B20" s="100">
        <v>16</v>
      </c>
      <c r="E20" s="100">
        <v>6</v>
      </c>
      <c r="H20" s="100">
        <v>10</v>
      </c>
      <c r="K20" s="100">
        <v>40</v>
      </c>
    </row>
    <row r="21" spans="1:11" s="4" customFormat="1" ht="12.75" x14ac:dyDescent="0.2">
      <c r="A21" s="37" t="s">
        <v>9</v>
      </c>
      <c r="B21" s="38">
        <v>1</v>
      </c>
      <c r="D21" s="4" t="s">
        <v>118</v>
      </c>
      <c r="E21" s="38">
        <v>0</v>
      </c>
      <c r="H21" s="38">
        <v>0</v>
      </c>
      <c r="K21" s="38">
        <v>0</v>
      </c>
    </row>
    <row r="22" spans="1:11" s="4" customFormat="1" ht="12.75" x14ac:dyDescent="0.2">
      <c r="A22" s="37" t="s">
        <v>12</v>
      </c>
      <c r="B22" s="38">
        <v>0</v>
      </c>
      <c r="E22" s="38">
        <v>0</v>
      </c>
      <c r="H22" s="38">
        <v>0</v>
      </c>
      <c r="K22" s="38">
        <v>0</v>
      </c>
    </row>
    <row r="23" spans="1:11" s="4" customFormat="1" ht="13.5" thickBot="1" x14ac:dyDescent="0.25">
      <c r="A23" s="39" t="s">
        <v>11</v>
      </c>
      <c r="B23" s="40">
        <v>0</v>
      </c>
      <c r="E23" s="40" t="s">
        <v>10</v>
      </c>
      <c r="H23" s="40">
        <v>0</v>
      </c>
      <c r="K23" s="40">
        <v>0</v>
      </c>
    </row>
    <row r="24" spans="1:11" s="4" customFormat="1" ht="12.75" x14ac:dyDescent="0.2"/>
    <row r="25" spans="1:11" s="4" customFormat="1" ht="12.75" x14ac:dyDescent="0.2"/>
    <row r="26" spans="1:11" s="4" customFormat="1" ht="13.5" thickBot="1" x14ac:dyDescent="0.25">
      <c r="A26" s="41" t="s">
        <v>269</v>
      </c>
    </row>
    <row r="27" spans="1:11" s="4" customFormat="1" ht="12.75" x14ac:dyDescent="0.2">
      <c r="A27" s="35" t="s">
        <v>8</v>
      </c>
      <c r="B27" s="36">
        <f>SUM(B19+E19+H19+K19)</f>
        <v>11</v>
      </c>
    </row>
    <row r="28" spans="1:11" s="4" customFormat="1" ht="12.75" x14ac:dyDescent="0.2">
      <c r="A28" s="99" t="s">
        <v>67</v>
      </c>
      <c r="B28" s="38">
        <f>SUM(B20+E20+H20+K20)</f>
        <v>72</v>
      </c>
    </row>
    <row r="29" spans="1:11" s="4" customFormat="1" ht="12.75" x14ac:dyDescent="0.2">
      <c r="A29" s="37" t="s">
        <v>9</v>
      </c>
      <c r="B29" s="38">
        <v>1</v>
      </c>
      <c r="D29" s="4" t="s">
        <v>118</v>
      </c>
    </row>
    <row r="30" spans="1:11" s="4" customFormat="1" ht="12.75" x14ac:dyDescent="0.2">
      <c r="A30" s="37" t="s">
        <v>12</v>
      </c>
      <c r="B30" s="38">
        <f>SUM(B22+E22+H22+K22)</f>
        <v>0</v>
      </c>
    </row>
    <row r="31" spans="1:11" s="4" customFormat="1" ht="13.5" thickBot="1" x14ac:dyDescent="0.25">
      <c r="A31" s="39" t="s">
        <v>11</v>
      </c>
      <c r="B31" s="40">
        <v>1</v>
      </c>
      <c r="D31" s="4" t="s">
        <v>118</v>
      </c>
    </row>
    <row r="32" spans="1:11" s="4" customFormat="1" ht="12.75" x14ac:dyDescent="0.2"/>
    <row r="33" s="4" customFormat="1" ht="12.75" x14ac:dyDescent="0.2"/>
    <row r="34" s="4" customFormat="1" ht="12.75" x14ac:dyDescent="0.2"/>
    <row r="35" s="4" customFormat="1" ht="12.75" x14ac:dyDescent="0.2"/>
    <row r="36" s="4" customFormat="1" ht="12.75" x14ac:dyDescent="0.2"/>
    <row r="37" s="4" customFormat="1" ht="12.75" x14ac:dyDescent="0.2"/>
    <row r="38" s="4" customFormat="1" ht="12.75" x14ac:dyDescent="0.2"/>
    <row r="39" s="4" customFormat="1" ht="12.75" x14ac:dyDescent="0.2"/>
    <row r="40" s="4" customFormat="1" ht="12.75" x14ac:dyDescent="0.2"/>
    <row r="41" s="4" customFormat="1" ht="12.75" x14ac:dyDescent="0.2"/>
    <row r="42" s="4" customFormat="1" ht="12.75" x14ac:dyDescent="0.2"/>
    <row r="43" s="4" customFormat="1" ht="12.75" x14ac:dyDescent="0.2"/>
    <row r="44" s="4" customFormat="1" ht="12.75" x14ac:dyDescent="0.2"/>
    <row r="45" s="4" customFormat="1" ht="12.75" x14ac:dyDescent="0.2"/>
    <row r="46" s="4" customFormat="1" ht="12.75" x14ac:dyDescent="0.2"/>
    <row r="47" s="4" customFormat="1" ht="12.75" x14ac:dyDescent="0.2"/>
    <row r="48" s="4" customFormat="1" ht="12.75" x14ac:dyDescent="0.2"/>
    <row r="49" s="4" customFormat="1" ht="12.75" x14ac:dyDescent="0.2"/>
    <row r="50" s="4" customFormat="1" ht="12.75" x14ac:dyDescent="0.2"/>
    <row r="51" s="4" customFormat="1" ht="12.75" x14ac:dyDescent="0.2"/>
    <row r="52" s="4" customFormat="1" ht="12.75" x14ac:dyDescent="0.2"/>
    <row r="53" s="4" customFormat="1" ht="12.75" x14ac:dyDescent="0.2"/>
  </sheetData>
  <mergeCells count="4">
    <mergeCell ref="A9:B9"/>
    <mergeCell ref="D9:E9"/>
    <mergeCell ref="G9:H9"/>
    <mergeCell ref="J9:K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zoomScale="70" zoomScaleNormal="70" workbookViewId="0">
      <selection activeCell="H14" sqref="H14"/>
    </sheetView>
  </sheetViews>
  <sheetFormatPr defaultRowHeight="14.25" x14ac:dyDescent="0.2"/>
  <cols>
    <col min="1" max="1" width="33.7109375" style="2" customWidth="1"/>
    <col min="2" max="2" width="43.42578125" style="2" customWidth="1"/>
    <col min="3" max="3" width="2" style="2" customWidth="1"/>
    <col min="4" max="4" width="19.140625" style="2" customWidth="1"/>
    <col min="5" max="5" width="44.5703125" style="2" customWidth="1"/>
    <col min="6" max="6" width="2" style="2" customWidth="1"/>
    <col min="7" max="7" width="19.7109375" style="2" customWidth="1"/>
    <col min="8" max="8" width="43.5703125" style="2" customWidth="1"/>
    <col min="9" max="9" width="1.5703125" style="2" customWidth="1"/>
    <col min="10" max="10" width="19.140625" style="2" customWidth="1"/>
    <col min="11" max="11" width="43.42578125" style="2" customWidth="1"/>
    <col min="12" max="16384" width="9.140625" style="2"/>
  </cols>
  <sheetData>
    <row r="1" spans="1:11" ht="24.75" x14ac:dyDescent="0.3">
      <c r="A1" s="1" t="s">
        <v>0</v>
      </c>
    </row>
    <row r="3" spans="1:11" ht="19.5" x14ac:dyDescent="0.25">
      <c r="A3" s="44" t="s">
        <v>1</v>
      </c>
    </row>
    <row r="5" spans="1:11" s="42" customFormat="1" ht="18" x14ac:dyDescent="0.25">
      <c r="A5" s="3" t="s">
        <v>275</v>
      </c>
    </row>
    <row r="7" spans="1:11" s="4" customFormat="1" ht="12.75" x14ac:dyDescent="0.2">
      <c r="A7" s="4" t="s">
        <v>199</v>
      </c>
    </row>
    <row r="8" spans="1:11" s="4" customFormat="1" ht="13.5" thickBot="1" x14ac:dyDescent="0.25"/>
    <row r="9" spans="1:11" s="4" customFormat="1" ht="19.5" customHeight="1" thickBot="1" x14ac:dyDescent="0.25">
      <c r="A9" s="116" t="s">
        <v>4</v>
      </c>
      <c r="B9" s="117"/>
      <c r="C9" s="5"/>
      <c r="D9" s="118" t="s">
        <v>17</v>
      </c>
      <c r="E9" s="119"/>
      <c r="F9" s="5"/>
      <c r="G9" s="120" t="s">
        <v>18</v>
      </c>
      <c r="H9" s="121"/>
      <c r="I9" s="5"/>
      <c r="J9" s="107" t="s">
        <v>22</v>
      </c>
      <c r="K9" s="108"/>
    </row>
    <row r="10" spans="1:11" s="4" customFormat="1" ht="13.5" thickBot="1" x14ac:dyDescent="0.25">
      <c r="A10" s="6" t="s">
        <v>2</v>
      </c>
      <c r="B10" s="7" t="s">
        <v>3</v>
      </c>
      <c r="C10" s="8"/>
      <c r="D10" s="6" t="s">
        <v>2</v>
      </c>
      <c r="E10" s="7" t="s">
        <v>3</v>
      </c>
      <c r="F10" s="8"/>
      <c r="G10" s="6" t="s">
        <v>2</v>
      </c>
      <c r="H10" s="7" t="s">
        <v>3</v>
      </c>
      <c r="I10" s="8"/>
      <c r="J10" s="6" t="s">
        <v>2</v>
      </c>
      <c r="K10" s="7" t="s">
        <v>3</v>
      </c>
    </row>
    <row r="11" spans="1:11" s="4" customFormat="1" ht="39" thickBot="1" x14ac:dyDescent="0.25">
      <c r="A11" s="47" t="s">
        <v>73</v>
      </c>
      <c r="B11" s="10"/>
      <c r="C11" s="8"/>
      <c r="D11" s="48" t="s">
        <v>74</v>
      </c>
      <c r="E11" s="68"/>
      <c r="F11" s="8"/>
      <c r="G11" s="101" t="s">
        <v>72</v>
      </c>
      <c r="H11" s="102" t="s">
        <v>277</v>
      </c>
      <c r="I11" s="8"/>
      <c r="J11" s="9" t="s">
        <v>75</v>
      </c>
      <c r="K11" s="10"/>
    </row>
    <row r="12" spans="1:11" s="4" customFormat="1" ht="76.150000000000006" customHeight="1" x14ac:dyDescent="0.2">
      <c r="A12" s="29" t="s">
        <v>68</v>
      </c>
      <c r="B12" s="49" t="s">
        <v>217</v>
      </c>
      <c r="C12" s="8"/>
      <c r="D12" s="29" t="s">
        <v>70</v>
      </c>
      <c r="E12" s="54" t="s">
        <v>89</v>
      </c>
      <c r="F12" s="14"/>
      <c r="G12" s="71"/>
      <c r="H12" s="32" t="s">
        <v>278</v>
      </c>
      <c r="I12" s="14"/>
      <c r="J12" s="71"/>
      <c r="K12" s="18" t="s">
        <v>78</v>
      </c>
    </row>
    <row r="13" spans="1:11" s="4" customFormat="1" ht="57" customHeight="1" x14ac:dyDescent="0.2">
      <c r="A13" s="65"/>
      <c r="B13" s="54" t="s">
        <v>200</v>
      </c>
      <c r="C13" s="8"/>
      <c r="D13" s="124" t="s">
        <v>71</v>
      </c>
      <c r="E13" s="103" t="s">
        <v>279</v>
      </c>
      <c r="F13" s="14"/>
      <c r="G13" s="52"/>
      <c r="H13" s="72" t="s">
        <v>115</v>
      </c>
      <c r="I13" s="14"/>
      <c r="J13" s="52"/>
      <c r="K13" s="72" t="s">
        <v>79</v>
      </c>
    </row>
    <row r="14" spans="1:11" s="4" customFormat="1" ht="228" customHeight="1" x14ac:dyDescent="0.2">
      <c r="A14" s="65"/>
      <c r="B14" s="103" t="s">
        <v>280</v>
      </c>
      <c r="C14" s="8"/>
      <c r="D14" s="110"/>
      <c r="E14" s="103" t="s">
        <v>90</v>
      </c>
      <c r="F14" s="14"/>
      <c r="G14" s="52"/>
      <c r="H14" s="72" t="s">
        <v>91</v>
      </c>
      <c r="I14" s="14"/>
      <c r="J14" s="52"/>
      <c r="K14" s="72" t="s">
        <v>281</v>
      </c>
    </row>
    <row r="15" spans="1:11" s="4" customFormat="1" ht="76.900000000000006" customHeight="1" thickBot="1" x14ac:dyDescent="0.25">
      <c r="A15" s="65"/>
      <c r="B15" s="103" t="s">
        <v>218</v>
      </c>
      <c r="C15" s="8"/>
      <c r="D15" s="111"/>
      <c r="E15" s="58" t="s">
        <v>116</v>
      </c>
      <c r="F15" s="14"/>
      <c r="G15" s="52"/>
      <c r="H15" s="72" t="s">
        <v>236</v>
      </c>
      <c r="I15" s="14"/>
      <c r="J15" s="21"/>
      <c r="K15" s="31" t="s">
        <v>237</v>
      </c>
    </row>
    <row r="16" spans="1:11" s="4" customFormat="1" ht="25.5" x14ac:dyDescent="0.2">
      <c r="A16" s="104"/>
      <c r="B16" s="54" t="s">
        <v>219</v>
      </c>
      <c r="C16" s="8"/>
      <c r="F16" s="14"/>
      <c r="G16" s="52"/>
      <c r="H16" s="72" t="s">
        <v>117</v>
      </c>
      <c r="I16" s="14"/>
    </row>
    <row r="17" spans="1:11" s="4" customFormat="1" ht="51" x14ac:dyDescent="0.2">
      <c r="A17" s="85" t="s">
        <v>69</v>
      </c>
      <c r="B17" s="54" t="s">
        <v>220</v>
      </c>
      <c r="C17" s="8"/>
      <c r="F17" s="14"/>
      <c r="G17" s="52"/>
      <c r="H17" s="20" t="s">
        <v>221</v>
      </c>
      <c r="I17" s="14"/>
    </row>
    <row r="18" spans="1:11" s="4" customFormat="1" ht="77.25" thickBot="1" x14ac:dyDescent="0.25">
      <c r="A18" s="105"/>
      <c r="B18" s="58" t="s">
        <v>235</v>
      </c>
      <c r="C18" s="8"/>
      <c r="F18" s="14"/>
      <c r="G18" s="52"/>
      <c r="H18" s="20" t="s">
        <v>76</v>
      </c>
      <c r="I18" s="8"/>
    </row>
    <row r="19" spans="1:11" s="4" customFormat="1" ht="64.150000000000006" customHeight="1" thickBot="1" x14ac:dyDescent="0.25">
      <c r="F19" s="106"/>
      <c r="G19" s="21"/>
      <c r="H19" s="22" t="s">
        <v>77</v>
      </c>
      <c r="I19" s="27"/>
    </row>
    <row r="20" spans="1:11" s="4" customFormat="1" ht="12.75" x14ac:dyDescent="0.2"/>
    <row r="21" spans="1:11" s="4" customFormat="1" ht="12.75" x14ac:dyDescent="0.2"/>
    <row r="22" spans="1:11" s="4" customFormat="1" ht="12.75" x14ac:dyDescent="0.2"/>
    <row r="23" spans="1:11" s="4" customFormat="1" ht="13.5" thickBot="1" x14ac:dyDescent="0.25"/>
    <row r="24" spans="1:11" s="4" customFormat="1" ht="12.75" x14ac:dyDescent="0.2">
      <c r="A24" s="35" t="s">
        <v>8</v>
      </c>
      <c r="B24" s="36">
        <f>COUNTA(B12:B18)</f>
        <v>7</v>
      </c>
      <c r="E24" s="36">
        <f>COUNTA(E12:E15)</f>
        <v>4</v>
      </c>
      <c r="H24" s="36">
        <v>5</v>
      </c>
      <c r="K24" s="36">
        <f>COUNTA(K12:K17)</f>
        <v>4</v>
      </c>
    </row>
    <row r="25" spans="1:11" s="4" customFormat="1" ht="12.75" x14ac:dyDescent="0.2">
      <c r="A25" s="37" t="s">
        <v>9</v>
      </c>
      <c r="B25" s="38">
        <v>1</v>
      </c>
      <c r="E25" s="38">
        <v>0</v>
      </c>
      <c r="H25" s="38">
        <v>0</v>
      </c>
      <c r="K25" s="38">
        <v>0</v>
      </c>
    </row>
    <row r="26" spans="1:11" s="4" customFormat="1" ht="12.75" x14ac:dyDescent="0.2">
      <c r="A26" s="37" t="s">
        <v>12</v>
      </c>
      <c r="B26" s="38">
        <v>0</v>
      </c>
      <c r="E26" s="38">
        <v>0</v>
      </c>
      <c r="H26" s="38">
        <v>0</v>
      </c>
      <c r="K26" s="38">
        <v>0</v>
      </c>
    </row>
    <row r="27" spans="1:11" s="4" customFormat="1" ht="13.5" thickBot="1" x14ac:dyDescent="0.25">
      <c r="A27" s="39" t="s">
        <v>11</v>
      </c>
      <c r="B27" s="40">
        <v>0</v>
      </c>
      <c r="E27" s="40">
        <v>0</v>
      </c>
      <c r="H27" s="40">
        <v>1</v>
      </c>
      <c r="K27" s="40">
        <v>0</v>
      </c>
    </row>
    <row r="28" spans="1:11" s="4" customFormat="1" ht="12.75" x14ac:dyDescent="0.2"/>
    <row r="29" spans="1:11" s="4" customFormat="1" ht="12.75" x14ac:dyDescent="0.2"/>
    <row r="30" spans="1:11" s="4" customFormat="1" ht="13.5" thickBot="1" x14ac:dyDescent="0.25">
      <c r="A30" s="41" t="s">
        <v>276</v>
      </c>
    </row>
    <row r="31" spans="1:11" s="4" customFormat="1" ht="12.75" x14ac:dyDescent="0.2">
      <c r="A31" s="35" t="s">
        <v>8</v>
      </c>
      <c r="B31" s="36">
        <f>SUM(B24+E24+H24+K24)</f>
        <v>20</v>
      </c>
    </row>
    <row r="32" spans="1:11" s="4" customFormat="1" ht="12.75" x14ac:dyDescent="0.2">
      <c r="A32" s="37" t="s">
        <v>9</v>
      </c>
      <c r="B32" s="38">
        <f>SUM(B25+E25+H25+K25)</f>
        <v>1</v>
      </c>
    </row>
    <row r="33" spans="1:2" s="4" customFormat="1" ht="12.75" x14ac:dyDescent="0.2">
      <c r="A33" s="37" t="s">
        <v>12</v>
      </c>
      <c r="B33" s="38">
        <f>SUM(B26+E26+H26+K26)</f>
        <v>0</v>
      </c>
    </row>
    <row r="34" spans="1:2" s="4" customFormat="1" ht="13.5" thickBot="1" x14ac:dyDescent="0.25">
      <c r="A34" s="39" t="s">
        <v>11</v>
      </c>
      <c r="B34" s="40">
        <f>SUM(B27+E27+H27+K27)</f>
        <v>1</v>
      </c>
    </row>
    <row r="35" spans="1:2" s="4" customFormat="1" ht="12.75" x14ac:dyDescent="0.2"/>
    <row r="36" spans="1:2" s="4" customFormat="1" ht="12.75" x14ac:dyDescent="0.2"/>
    <row r="37" spans="1:2" s="4" customFormat="1" ht="12.75" x14ac:dyDescent="0.2"/>
    <row r="38" spans="1:2" s="4" customFormat="1" ht="12.75" x14ac:dyDescent="0.2"/>
    <row r="39" spans="1:2" s="4" customFormat="1" ht="12.75" x14ac:dyDescent="0.2"/>
    <row r="40" spans="1:2" s="4" customFormat="1" ht="12.75" x14ac:dyDescent="0.2"/>
    <row r="41" spans="1:2" s="4" customFormat="1" ht="12.75" x14ac:dyDescent="0.2"/>
    <row r="42" spans="1:2" s="4" customFormat="1" ht="12.75" x14ac:dyDescent="0.2"/>
    <row r="43" spans="1:2" s="4" customFormat="1" ht="12.75" x14ac:dyDescent="0.2"/>
    <row r="44" spans="1:2" s="4" customFormat="1" ht="12.75" x14ac:dyDescent="0.2"/>
    <row r="45" spans="1:2" s="4" customFormat="1" ht="12.75" x14ac:dyDescent="0.2"/>
    <row r="46" spans="1:2" s="4" customFormat="1" ht="12.75" x14ac:dyDescent="0.2"/>
    <row r="47" spans="1:2" s="4" customFormat="1" ht="12.75" x14ac:dyDescent="0.2"/>
    <row r="48" spans="1:2" s="4" customFormat="1" ht="12.75" x14ac:dyDescent="0.2"/>
    <row r="49" s="4" customFormat="1" ht="12.75" x14ac:dyDescent="0.2"/>
    <row r="50" s="4" customFormat="1" ht="12.75" x14ac:dyDescent="0.2"/>
    <row r="51" s="4" customFormat="1" ht="12.75" x14ac:dyDescent="0.2"/>
    <row r="52" s="4" customFormat="1" ht="12.75" x14ac:dyDescent="0.2"/>
    <row r="53" s="4" customFormat="1" ht="12.75" x14ac:dyDescent="0.2"/>
    <row r="54" s="4" customFormat="1" ht="12.75" x14ac:dyDescent="0.2"/>
    <row r="55" s="4" customFormat="1" ht="12.75" x14ac:dyDescent="0.2"/>
    <row r="56" s="4" customFormat="1" ht="12.75" x14ac:dyDescent="0.2"/>
  </sheetData>
  <mergeCells count="5">
    <mergeCell ref="A9:B9"/>
    <mergeCell ref="D9:E9"/>
    <mergeCell ref="G9:H9"/>
    <mergeCell ref="J9:K9"/>
    <mergeCell ref="D13:D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abSelected="1" workbookViewId="0">
      <selection activeCell="A8" sqref="A8:XFD8"/>
    </sheetView>
  </sheetViews>
  <sheetFormatPr defaultRowHeight="14.25" x14ac:dyDescent="0.2"/>
  <cols>
    <col min="1" max="1" width="15.42578125" style="2" customWidth="1"/>
    <col min="2" max="2" width="6.5703125" style="2" customWidth="1"/>
    <col min="3" max="3" width="23.140625" style="2" customWidth="1"/>
    <col min="4" max="4" width="9.140625" style="2"/>
    <col min="5" max="5" width="23.28515625" style="2" customWidth="1"/>
    <col min="6" max="6" width="9.140625" style="2"/>
    <col min="7" max="7" width="22.28515625" style="2" customWidth="1"/>
    <col min="8" max="8" width="5.140625" style="2" customWidth="1"/>
    <col min="9" max="9" width="28.140625" style="2" customWidth="1"/>
    <col min="10" max="10" width="6.5703125" style="2" customWidth="1"/>
    <col min="11" max="16384" width="9.140625" style="2"/>
  </cols>
  <sheetData>
    <row r="1" spans="1:10" ht="24.75" x14ac:dyDescent="0.3">
      <c r="A1" s="1" t="s">
        <v>0</v>
      </c>
    </row>
    <row r="3" spans="1:10" ht="19.5" x14ac:dyDescent="0.25">
      <c r="A3" s="44" t="s">
        <v>1</v>
      </c>
    </row>
    <row r="5" spans="1:10" ht="18" x14ac:dyDescent="0.25">
      <c r="A5" s="3" t="s">
        <v>121</v>
      </c>
      <c r="B5" s="127"/>
      <c r="D5" s="128"/>
      <c r="F5" s="128"/>
      <c r="H5" s="128"/>
      <c r="J5" s="128"/>
    </row>
    <row r="6" spans="1:10" ht="18.75" thickBot="1" x14ac:dyDescent="0.3">
      <c r="A6" s="3"/>
      <c r="B6" s="127"/>
      <c r="D6" s="128"/>
      <c r="F6" s="128"/>
      <c r="H6" s="128"/>
      <c r="J6" s="128"/>
    </row>
    <row r="7" spans="1:10" ht="15" thickBot="1" x14ac:dyDescent="0.25">
      <c r="A7" s="129" t="s">
        <v>122</v>
      </c>
      <c r="B7" s="130"/>
      <c r="C7" s="129" t="s">
        <v>123</v>
      </c>
      <c r="D7" s="130"/>
      <c r="E7" s="129" t="s">
        <v>124</v>
      </c>
      <c r="F7" s="130"/>
      <c r="G7" s="129" t="s">
        <v>125</v>
      </c>
      <c r="H7" s="130"/>
      <c r="I7" s="129" t="s">
        <v>126</v>
      </c>
      <c r="J7" s="130"/>
    </row>
    <row r="8" spans="1:10" x14ac:dyDescent="0.2">
      <c r="A8" s="131" t="s">
        <v>127</v>
      </c>
      <c r="B8" s="132" t="s">
        <v>128</v>
      </c>
      <c r="C8" s="133" t="s">
        <v>127</v>
      </c>
      <c r="D8" s="134" t="s">
        <v>129</v>
      </c>
      <c r="E8" s="135" t="s">
        <v>127</v>
      </c>
      <c r="F8" s="134" t="s">
        <v>129</v>
      </c>
      <c r="G8" s="135" t="s">
        <v>127</v>
      </c>
      <c r="H8" s="134" t="s">
        <v>129</v>
      </c>
      <c r="I8" s="135" t="s">
        <v>127</v>
      </c>
      <c r="J8" s="134" t="s">
        <v>129</v>
      </c>
    </row>
    <row r="9" spans="1:10" x14ac:dyDescent="0.2">
      <c r="A9" s="136" t="s">
        <v>130</v>
      </c>
      <c r="B9" s="137"/>
      <c r="C9" s="138" t="s">
        <v>131</v>
      </c>
      <c r="D9" s="139" t="s">
        <v>132</v>
      </c>
      <c r="E9" s="140" t="s">
        <v>133</v>
      </c>
      <c r="F9" s="139" t="s">
        <v>132</v>
      </c>
      <c r="G9" s="138" t="s">
        <v>134</v>
      </c>
      <c r="H9" s="141" t="s">
        <v>129</v>
      </c>
      <c r="I9" s="140" t="s">
        <v>135</v>
      </c>
      <c r="J9" s="139" t="s">
        <v>132</v>
      </c>
    </row>
    <row r="10" spans="1:10" ht="28.5" customHeight="1" thickBot="1" x14ac:dyDescent="0.25">
      <c r="A10" s="142"/>
      <c r="B10" s="143"/>
      <c r="C10" s="144" t="s">
        <v>136</v>
      </c>
      <c r="D10" s="145" t="s">
        <v>137</v>
      </c>
      <c r="E10" s="146" t="s">
        <v>138</v>
      </c>
      <c r="F10" s="145" t="s">
        <v>129</v>
      </c>
      <c r="G10" s="146" t="s">
        <v>139</v>
      </c>
      <c r="H10" s="145" t="s">
        <v>129</v>
      </c>
      <c r="I10" s="146" t="s">
        <v>140</v>
      </c>
      <c r="J10" s="145" t="s">
        <v>141</v>
      </c>
    </row>
    <row r="11" spans="1:10" x14ac:dyDescent="0.2">
      <c r="A11" s="147" t="s">
        <v>142</v>
      </c>
      <c r="B11" s="148" t="s">
        <v>143</v>
      </c>
      <c r="C11" s="133" t="s">
        <v>144</v>
      </c>
      <c r="D11" s="149" t="s">
        <v>137</v>
      </c>
      <c r="E11" s="133" t="s">
        <v>145</v>
      </c>
      <c r="F11" s="149" t="s">
        <v>146</v>
      </c>
      <c r="G11" s="135" t="s">
        <v>147</v>
      </c>
      <c r="H11" s="134" t="s">
        <v>148</v>
      </c>
      <c r="I11" s="135" t="s">
        <v>149</v>
      </c>
      <c r="J11" s="134" t="s">
        <v>148</v>
      </c>
    </row>
    <row r="12" spans="1:10" x14ac:dyDescent="0.2">
      <c r="A12" s="150"/>
      <c r="B12" s="151"/>
      <c r="C12" s="138" t="s">
        <v>150</v>
      </c>
      <c r="D12" s="141" t="s">
        <v>129</v>
      </c>
      <c r="E12" s="138" t="s">
        <v>151</v>
      </c>
      <c r="F12" s="141" t="s">
        <v>146</v>
      </c>
      <c r="G12" s="138" t="s">
        <v>152</v>
      </c>
      <c r="H12" s="139" t="s">
        <v>132</v>
      </c>
      <c r="I12" s="140" t="s">
        <v>153</v>
      </c>
      <c r="J12" s="139" t="s">
        <v>148</v>
      </c>
    </row>
    <row r="13" spans="1:10" x14ac:dyDescent="0.2">
      <c r="A13" s="136"/>
      <c r="B13" s="151"/>
      <c r="C13" s="138" t="s">
        <v>154</v>
      </c>
      <c r="D13" s="141" t="s">
        <v>129</v>
      </c>
      <c r="E13" s="138" t="s">
        <v>155</v>
      </c>
      <c r="F13" s="141" t="s">
        <v>137</v>
      </c>
      <c r="G13" s="140" t="s">
        <v>156</v>
      </c>
      <c r="H13" s="139"/>
      <c r="I13" s="140" t="s">
        <v>157</v>
      </c>
      <c r="J13" s="139" t="s">
        <v>148</v>
      </c>
    </row>
    <row r="14" spans="1:10" x14ac:dyDescent="0.2">
      <c r="A14" s="136"/>
      <c r="B14" s="151"/>
      <c r="C14" s="138" t="s">
        <v>158</v>
      </c>
      <c r="D14" s="141" t="s">
        <v>159</v>
      </c>
      <c r="E14" s="138" t="s">
        <v>160</v>
      </c>
      <c r="F14" s="141" t="s">
        <v>132</v>
      </c>
      <c r="G14" s="138" t="s">
        <v>161</v>
      </c>
      <c r="H14" s="139" t="s">
        <v>137</v>
      </c>
      <c r="I14" s="140" t="s">
        <v>162</v>
      </c>
      <c r="J14" s="139" t="s">
        <v>129</v>
      </c>
    </row>
    <row r="15" spans="1:10" x14ac:dyDescent="0.2">
      <c r="A15" s="136"/>
      <c r="B15" s="151"/>
      <c r="C15" s="138" t="s">
        <v>140</v>
      </c>
      <c r="D15" s="141" t="s">
        <v>141</v>
      </c>
      <c r="E15" s="138" t="s">
        <v>163</v>
      </c>
      <c r="F15" s="141"/>
      <c r="G15" s="140" t="s">
        <v>164</v>
      </c>
      <c r="H15" s="139"/>
      <c r="I15" s="138" t="s">
        <v>165</v>
      </c>
      <c r="J15" s="139" t="s">
        <v>148</v>
      </c>
    </row>
    <row r="16" spans="1:10" ht="24.75" customHeight="1" thickBot="1" x14ac:dyDescent="0.25">
      <c r="A16" s="142"/>
      <c r="B16" s="152"/>
      <c r="C16" s="144" t="s">
        <v>166</v>
      </c>
      <c r="D16" s="153" t="s">
        <v>129</v>
      </c>
      <c r="E16" s="144" t="s">
        <v>167</v>
      </c>
      <c r="F16" s="153"/>
      <c r="G16" s="146" t="s">
        <v>168</v>
      </c>
      <c r="H16" s="145"/>
      <c r="I16" s="146" t="s">
        <v>169</v>
      </c>
      <c r="J16" s="145" t="s">
        <v>148</v>
      </c>
    </row>
    <row r="17" spans="1:10" x14ac:dyDescent="0.2">
      <c r="A17" s="154" t="s">
        <v>170</v>
      </c>
      <c r="B17" s="148" t="s">
        <v>143</v>
      </c>
      <c r="C17" s="133" t="s">
        <v>171</v>
      </c>
      <c r="D17" s="134" t="s">
        <v>132</v>
      </c>
      <c r="E17" s="133" t="s">
        <v>131</v>
      </c>
      <c r="F17" s="149" t="s">
        <v>132</v>
      </c>
      <c r="G17" s="133" t="s">
        <v>131</v>
      </c>
      <c r="H17" s="149" t="s">
        <v>132</v>
      </c>
      <c r="I17" s="133" t="s">
        <v>131</v>
      </c>
      <c r="J17" s="149" t="s">
        <v>132</v>
      </c>
    </row>
    <row r="18" spans="1:10" x14ac:dyDescent="0.2">
      <c r="A18" s="155"/>
      <c r="B18" s="151"/>
      <c r="C18" s="138" t="s">
        <v>172</v>
      </c>
      <c r="D18" s="139" t="s">
        <v>129</v>
      </c>
      <c r="E18" s="138" t="s">
        <v>157</v>
      </c>
      <c r="F18" s="141" t="s">
        <v>148</v>
      </c>
      <c r="G18" s="138" t="s">
        <v>160</v>
      </c>
      <c r="H18" s="141" t="s">
        <v>132</v>
      </c>
      <c r="I18" s="138" t="s">
        <v>173</v>
      </c>
      <c r="J18" s="141" t="s">
        <v>129</v>
      </c>
    </row>
    <row r="19" spans="1:10" x14ac:dyDescent="0.2">
      <c r="A19" s="155"/>
      <c r="B19" s="151"/>
      <c r="C19" s="138" t="s">
        <v>173</v>
      </c>
      <c r="D19" s="141" t="s">
        <v>129</v>
      </c>
      <c r="E19" s="138" t="s">
        <v>150</v>
      </c>
      <c r="F19" s="141" t="s">
        <v>129</v>
      </c>
      <c r="G19" s="138" t="s">
        <v>154</v>
      </c>
      <c r="H19" s="141" t="s">
        <v>129</v>
      </c>
      <c r="I19" s="138" t="s">
        <v>154</v>
      </c>
      <c r="J19" s="141" t="s">
        <v>129</v>
      </c>
    </row>
    <row r="20" spans="1:10" x14ac:dyDescent="0.2">
      <c r="A20" s="136"/>
      <c r="B20" s="151"/>
      <c r="C20" s="138" t="s">
        <v>174</v>
      </c>
      <c r="D20" s="139" t="s">
        <v>137</v>
      </c>
      <c r="E20" s="138" t="s">
        <v>173</v>
      </c>
      <c r="F20" s="141" t="s">
        <v>129</v>
      </c>
      <c r="G20" s="138" t="s">
        <v>150</v>
      </c>
      <c r="H20" s="141" t="s">
        <v>129</v>
      </c>
      <c r="I20" s="138" t="s">
        <v>166</v>
      </c>
      <c r="J20" s="141" t="s">
        <v>129</v>
      </c>
    </row>
    <row r="21" spans="1:10" x14ac:dyDescent="0.2">
      <c r="A21" s="136"/>
      <c r="B21" s="151"/>
      <c r="C21" s="138" t="s">
        <v>175</v>
      </c>
      <c r="D21" s="139" t="s">
        <v>137</v>
      </c>
      <c r="E21" s="138" t="s">
        <v>144</v>
      </c>
      <c r="F21" s="141" t="s">
        <v>137</v>
      </c>
      <c r="G21" s="140" t="s">
        <v>176</v>
      </c>
      <c r="H21" s="141" t="s">
        <v>148</v>
      </c>
      <c r="I21" s="138" t="s">
        <v>177</v>
      </c>
      <c r="J21" s="141" t="s">
        <v>137</v>
      </c>
    </row>
    <row r="22" spans="1:10" x14ac:dyDescent="0.2">
      <c r="A22" s="136"/>
      <c r="B22" s="151"/>
      <c r="C22" s="138" t="s">
        <v>178</v>
      </c>
      <c r="D22" s="139" t="s">
        <v>137</v>
      </c>
      <c r="E22" s="138" t="s">
        <v>136</v>
      </c>
      <c r="F22" s="141" t="s">
        <v>137</v>
      </c>
      <c r="G22" s="140" t="s">
        <v>179</v>
      </c>
      <c r="H22" s="156"/>
      <c r="I22" s="138" t="s">
        <v>144</v>
      </c>
      <c r="J22" s="141" t="s">
        <v>137</v>
      </c>
    </row>
    <row r="23" spans="1:10" x14ac:dyDescent="0.2">
      <c r="A23" s="136"/>
      <c r="B23" s="151"/>
      <c r="C23" s="138" t="s">
        <v>180</v>
      </c>
      <c r="D23" s="139" t="s">
        <v>137</v>
      </c>
      <c r="E23" s="138" t="s">
        <v>158</v>
      </c>
      <c r="F23" s="141"/>
      <c r="G23" s="140" t="s">
        <v>181</v>
      </c>
      <c r="H23" s="141"/>
      <c r="I23" s="138" t="s">
        <v>180</v>
      </c>
      <c r="J23" s="141" t="s">
        <v>137</v>
      </c>
    </row>
    <row r="24" spans="1:10" x14ac:dyDescent="0.2">
      <c r="A24" s="136"/>
      <c r="B24" s="151"/>
      <c r="C24" s="138" t="s">
        <v>176</v>
      </c>
      <c r="D24" s="141" t="s">
        <v>148</v>
      </c>
      <c r="E24" s="138" t="s">
        <v>182</v>
      </c>
      <c r="F24" s="141"/>
      <c r="G24" s="140" t="s">
        <v>175</v>
      </c>
      <c r="H24" s="139" t="s">
        <v>137</v>
      </c>
      <c r="I24" s="138" t="s">
        <v>175</v>
      </c>
      <c r="J24" s="141" t="s">
        <v>137</v>
      </c>
    </row>
    <row r="25" spans="1:10" x14ac:dyDescent="0.2">
      <c r="A25" s="136"/>
      <c r="B25" s="151"/>
      <c r="C25" s="138" t="s">
        <v>157</v>
      </c>
      <c r="D25" s="141" t="s">
        <v>148</v>
      </c>
      <c r="E25" s="140" t="s">
        <v>183</v>
      </c>
      <c r="F25" s="139"/>
      <c r="G25" s="138" t="s">
        <v>136</v>
      </c>
      <c r="H25" s="141" t="s">
        <v>137</v>
      </c>
      <c r="I25" s="138" t="s">
        <v>178</v>
      </c>
      <c r="J25" s="141" t="s">
        <v>137</v>
      </c>
    </row>
    <row r="26" spans="1:10" x14ac:dyDescent="0.2">
      <c r="A26" s="136"/>
      <c r="B26" s="151"/>
      <c r="C26" s="138" t="s">
        <v>184</v>
      </c>
      <c r="D26" s="141" t="s">
        <v>148</v>
      </c>
      <c r="E26" s="138" t="s">
        <v>185</v>
      </c>
      <c r="F26" s="139" t="s">
        <v>137</v>
      </c>
      <c r="G26" s="138" t="s">
        <v>185</v>
      </c>
      <c r="H26" s="139" t="s">
        <v>137</v>
      </c>
      <c r="I26" s="138" t="s">
        <v>186</v>
      </c>
      <c r="J26" s="156"/>
    </row>
    <row r="27" spans="1:10" ht="15" thickBot="1" x14ac:dyDescent="0.25">
      <c r="A27" s="142"/>
      <c r="B27" s="152"/>
      <c r="C27" s="144" t="s">
        <v>187</v>
      </c>
      <c r="D27" s="153"/>
      <c r="E27" s="146" t="s">
        <v>176</v>
      </c>
      <c r="F27" s="153" t="s">
        <v>148</v>
      </c>
      <c r="G27" s="144" t="s">
        <v>158</v>
      </c>
      <c r="H27" s="153"/>
      <c r="I27" s="144" t="s">
        <v>188</v>
      </c>
      <c r="J27" s="157"/>
    </row>
    <row r="28" spans="1:10" ht="15" thickBot="1" x14ac:dyDescent="0.25">
      <c r="A28" s="158" t="s">
        <v>80</v>
      </c>
      <c r="B28" s="159"/>
      <c r="C28" s="160" t="s">
        <v>189</v>
      </c>
      <c r="D28" s="161"/>
      <c r="E28" s="161"/>
      <c r="F28" s="161"/>
      <c r="G28" s="161"/>
      <c r="H28" s="161"/>
      <c r="I28" s="161"/>
      <c r="J28" s="162"/>
    </row>
    <row r="29" spans="1:10" x14ac:dyDescent="0.2">
      <c r="B29" s="127"/>
      <c r="F29" s="128"/>
      <c r="J29" s="163"/>
    </row>
    <row r="30" spans="1:10" x14ac:dyDescent="0.2">
      <c r="I30" s="164"/>
      <c r="J30" s="163"/>
    </row>
    <row r="31" spans="1:10" x14ac:dyDescent="0.2">
      <c r="C31" s="165" t="s">
        <v>190</v>
      </c>
      <c r="I31" s="164"/>
      <c r="J31" s="163"/>
    </row>
    <row r="32" spans="1:10" x14ac:dyDescent="0.2">
      <c r="B32" s="166">
        <v>1</v>
      </c>
      <c r="C32" s="167" t="s">
        <v>191</v>
      </c>
      <c r="D32" s="128"/>
      <c r="E32" s="164"/>
      <c r="F32" s="128"/>
      <c r="G32" s="164"/>
      <c r="H32" s="163">
        <v>3</v>
      </c>
      <c r="I32" s="164"/>
      <c r="J32" s="163"/>
    </row>
    <row r="33" spans="2:10" x14ac:dyDescent="0.2">
      <c r="B33" s="166">
        <v>2</v>
      </c>
      <c r="C33" s="168" t="s">
        <v>192</v>
      </c>
      <c r="D33" s="128"/>
      <c r="F33" s="128"/>
      <c r="H33" s="128">
        <v>3</v>
      </c>
      <c r="I33" s="164"/>
      <c r="J33" s="163"/>
    </row>
    <row r="34" spans="2:10" x14ac:dyDescent="0.2">
      <c r="B34" s="166">
        <v>3</v>
      </c>
      <c r="C34" s="168" t="s">
        <v>193</v>
      </c>
      <c r="D34" s="128"/>
      <c r="F34" s="128"/>
      <c r="H34" s="128">
        <v>3</v>
      </c>
      <c r="I34" s="164"/>
      <c r="J34" s="163"/>
    </row>
    <row r="35" spans="2:10" x14ac:dyDescent="0.2">
      <c r="B35" s="166">
        <v>4</v>
      </c>
      <c r="C35" s="168" t="s">
        <v>194</v>
      </c>
      <c r="D35" s="128"/>
      <c r="F35" s="128"/>
      <c r="H35" s="128">
        <v>6</v>
      </c>
      <c r="I35" s="164"/>
    </row>
    <row r="36" spans="2:10" ht="15" thickBot="1" x14ac:dyDescent="0.25">
      <c r="B36" s="169"/>
      <c r="C36" s="164"/>
      <c r="D36" s="128"/>
      <c r="F36" s="128"/>
      <c r="G36" s="170" t="s">
        <v>80</v>
      </c>
      <c r="H36" s="171">
        <f>SUM(H32:H35)</f>
        <v>15</v>
      </c>
      <c r="I36" s="164"/>
      <c r="J36" s="163"/>
    </row>
    <row r="37" spans="2:10" ht="15" thickTop="1" x14ac:dyDescent="0.2">
      <c r="B37" s="169"/>
      <c r="C37" s="164"/>
      <c r="D37" s="128"/>
      <c r="F37" s="128"/>
      <c r="H37" s="128"/>
      <c r="I37" s="164"/>
      <c r="J37" s="128"/>
    </row>
    <row r="38" spans="2:10" x14ac:dyDescent="0.2">
      <c r="B38" s="169"/>
      <c r="C38" s="164" t="s">
        <v>195</v>
      </c>
      <c r="D38" s="128"/>
      <c r="F38" s="128"/>
      <c r="H38" s="128"/>
      <c r="I38" s="172"/>
    </row>
  </sheetData>
  <mergeCells count="12">
    <mergeCell ref="C28:J28"/>
    <mergeCell ref="A7:B7"/>
    <mergeCell ref="C7:D7"/>
    <mergeCell ref="E7:F7"/>
    <mergeCell ref="G7:H7"/>
    <mergeCell ref="I7:J7"/>
    <mergeCell ref="B8:B10"/>
    <mergeCell ref="A11:A12"/>
    <mergeCell ref="B11:B16"/>
    <mergeCell ref="A17:A19"/>
    <mergeCell ref="B17:B27"/>
    <mergeCell ref="A28:B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Safety Awareness</vt:lpstr>
      <vt:lpstr>Living Outdoors</vt:lpstr>
      <vt:lpstr>Adventure</vt:lpstr>
      <vt:lpstr>Skills</vt:lpstr>
      <vt:lpstr>Service</vt:lpstr>
      <vt:lpstr>Personal Development</vt:lpstr>
      <vt:lpstr>Cords</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dc:creator>
  <cp:lastModifiedBy>Natasha Kayle</cp:lastModifiedBy>
  <dcterms:created xsi:type="dcterms:W3CDTF">2016-11-29T10:29:00Z</dcterms:created>
  <dcterms:modified xsi:type="dcterms:W3CDTF">2017-06-05T11:16:29Z</dcterms:modified>
</cp:coreProperties>
</file>